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K:\Capital_Finance_and_Planning\Forms\3-1P\"/>
    </mc:Choice>
  </mc:AlternateContent>
  <xr:revisionPtr revIDLastSave="0" documentId="13_ncr:1_{07055110-572E-4D47-9135-5A48CFF45E26}" xr6:coauthVersionLast="47" xr6:coauthVersionMax="47" xr10:uidLastSave="{00000000-0000-0000-0000-000000000000}"/>
  <workbookProtection workbookAlgorithmName="SHA-512" workbookHashValue="Iwv5zYx4vw4q+ZupPv/EV1LdDZABHq1GZo7Le1z/fGMKOCoIBELTLIuIa+Ipi8rzlhj0YA3L2OBp/SC/byLmvg==" workbookSaltValue="1t4qK/doVyiKOqd6q7U2zA==" workbookSpinCount="100000" lockStructure="1"/>
  <bookViews>
    <workbookView xWindow="28680" yWindow="-120" windowWidth="29040" windowHeight="15720" xr2:uid="{C1C77A2A-61BD-4BFC-84FB-0A1A1A2EF535}"/>
  </bookViews>
  <sheets>
    <sheet name="Instructions" sheetId="6" r:id="rId1"/>
    <sheet name="Acquisition" sheetId="1" r:id="rId2"/>
    <sheet name="Disposal" sheetId="4" r:id="rId3"/>
    <sheet name="Data" sheetId="3" state="hidden" r:id="rId4"/>
  </sheets>
  <definedNames>
    <definedName name="_xlnm.Print_Area" localSheetId="1">Acquisition!$A$1:$H$107</definedName>
    <definedName name="_xlnm.Print_Area" localSheetId="2">Disposal!$A$1:$H$46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E40" i="1"/>
  <c r="G66" i="1"/>
  <c r="G69" i="1"/>
  <c r="G70" i="1"/>
  <c r="G71" i="1"/>
  <c r="G72" i="1"/>
  <c r="G64" i="1"/>
  <c r="G73" i="1" l="1"/>
  <c r="C43" i="1" s="1"/>
  <c r="F32" i="1" l="1"/>
  <c r="C41" i="1"/>
</calcChain>
</file>

<file path=xl/sharedStrings.xml><?xml version="1.0" encoding="utf-8"?>
<sst xmlns="http://schemas.openxmlformats.org/spreadsheetml/2006/main" count="195" uniqueCount="160">
  <si>
    <t>Alamance Community College</t>
  </si>
  <si>
    <t>Asheville-Buncombe Technical Community College</t>
  </si>
  <si>
    <t>Beaufort County Community College</t>
  </si>
  <si>
    <t>Bladen Community College</t>
  </si>
  <si>
    <t>Blue Ridge Community College</t>
  </si>
  <si>
    <t>Brunswick Community College</t>
  </si>
  <si>
    <t>Caldwell Community College &amp; Technical Institute</t>
  </si>
  <si>
    <t>Cape Fear Community College</t>
  </si>
  <si>
    <t>Carteret Community College</t>
  </si>
  <si>
    <t>Catawba Valley Community College</t>
  </si>
  <si>
    <t>Central Carolina Community College</t>
  </si>
  <si>
    <t>Central Piedmont Community College</t>
  </si>
  <si>
    <t>Cleveland Community College</t>
  </si>
  <si>
    <t>Coastal Carolina Community College</t>
  </si>
  <si>
    <t>College of The Albemarle</t>
  </si>
  <si>
    <t>Craven Community College</t>
  </si>
  <si>
    <t>Davidson-Davie Community College</t>
  </si>
  <si>
    <t>Durham Technical Community College</t>
  </si>
  <si>
    <t>Edgecombe Community College</t>
  </si>
  <si>
    <t>Fayetteville Technical Community College</t>
  </si>
  <si>
    <t>Forsyth Technical Community College</t>
  </si>
  <si>
    <t>Gaston College</t>
  </si>
  <si>
    <t>Guilford Technical Community College</t>
  </si>
  <si>
    <t>Halifax Community College</t>
  </si>
  <si>
    <t>Haywood Community College</t>
  </si>
  <si>
    <t>Isothermal Community College</t>
  </si>
  <si>
    <t>James Sprunt Community College</t>
  </si>
  <si>
    <t>Johnston Community College</t>
  </si>
  <si>
    <t>Lenoir Community College</t>
  </si>
  <si>
    <t>Martin Community College</t>
  </si>
  <si>
    <t>Mayland Community College</t>
  </si>
  <si>
    <t>McDowell Technical Community College</t>
  </si>
  <si>
    <t>Mitchell Community College</t>
  </si>
  <si>
    <t>Montgomery Community College</t>
  </si>
  <si>
    <t>Nash Community College</t>
  </si>
  <si>
    <t>Pamlico Community College</t>
  </si>
  <si>
    <t>Piedmont Community College</t>
  </si>
  <si>
    <t>Pitt Community College</t>
  </si>
  <si>
    <t>Randolph Community College</t>
  </si>
  <si>
    <t>Richmond Community College</t>
  </si>
  <si>
    <t>Roanoke -Chowan Community College</t>
  </si>
  <si>
    <t>Robeson Community College</t>
  </si>
  <si>
    <t>Rockingham Community College</t>
  </si>
  <si>
    <t>Rowan-Cabarrus Community College</t>
  </si>
  <si>
    <t>Sampson Community College</t>
  </si>
  <si>
    <t>Sandhills Community College</t>
  </si>
  <si>
    <t>South Piedmont Community College</t>
  </si>
  <si>
    <t>Southeastern Community College</t>
  </si>
  <si>
    <t>Southwestern Community College</t>
  </si>
  <si>
    <t>Stanly Community College</t>
  </si>
  <si>
    <t>Surry Community College</t>
  </si>
  <si>
    <t>Tri-County Community College</t>
  </si>
  <si>
    <t>Vance-Granville Community College</t>
  </si>
  <si>
    <t>Wake Technical Community College</t>
  </si>
  <si>
    <t>Wayne Community College</t>
  </si>
  <si>
    <t>Western Piedmont Community College</t>
  </si>
  <si>
    <t>Wilkes Community College</t>
  </si>
  <si>
    <t>Wilson Community College</t>
  </si>
  <si>
    <t>COLLEGE</t>
  </si>
  <si>
    <t>The trustees of</t>
  </si>
  <si>
    <t xml:space="preserve">request to acquire by </t>
  </si>
  <si>
    <t>ACQUIRE BY</t>
  </si>
  <si>
    <t>purchase</t>
  </si>
  <si>
    <t>donation</t>
  </si>
  <si>
    <t>exchange</t>
  </si>
  <si>
    <t>transfer</t>
  </si>
  <si>
    <t>other</t>
  </si>
  <si>
    <t>Project Number:</t>
  </si>
  <si>
    <t>(If applicable)</t>
  </si>
  <si>
    <t>Parcel ID/PIN:</t>
  </si>
  <si>
    <t>Please remember to provide the System Office with a map of the property.</t>
  </si>
  <si>
    <t>Property Size:</t>
  </si>
  <si>
    <t>Will the buildings included in the property purchase be demolished?</t>
  </si>
  <si>
    <t>Yes/No</t>
  </si>
  <si>
    <t>Yes</t>
  </si>
  <si>
    <t>No</t>
  </si>
  <si>
    <t>the property listed below.</t>
  </si>
  <si>
    <t>(if applicable)</t>
  </si>
  <si>
    <r>
      <t>County Certification</t>
    </r>
    <r>
      <rPr>
        <sz val="11"/>
        <color theme="1"/>
        <rFont val="Calibri"/>
        <family val="2"/>
        <scheme val="minor"/>
      </rPr>
      <t xml:space="preserve"> </t>
    </r>
    <r>
      <rPr>
        <b/>
        <sz val="14"/>
        <color theme="1"/>
        <rFont val="Calibri"/>
        <family val="2"/>
        <scheme val="minor"/>
      </rPr>
      <t>(if property acquisition includes buildings)</t>
    </r>
  </si>
  <si>
    <t xml:space="preserve">I certify that I have examined this application for property acquisition of approximately </t>
  </si>
  <si>
    <t>Size</t>
  </si>
  <si>
    <t>square feet</t>
  </si>
  <si>
    <t>acres</t>
  </si>
  <si>
    <t xml:space="preserve">and, if shown, total building square footage of </t>
  </si>
  <si>
    <t>.</t>
  </si>
  <si>
    <t>County Manager/Finance Officer</t>
  </si>
  <si>
    <t>Funding Source:</t>
  </si>
  <si>
    <t>Purchase Price:</t>
  </si>
  <si>
    <t>Property Value:</t>
  </si>
  <si>
    <t>(if purchase)</t>
  </si>
  <si>
    <t>(if donated)</t>
  </si>
  <si>
    <t>Plant Maintenance</t>
  </si>
  <si>
    <t xml:space="preserve">Additional Cost </t>
  </si>
  <si>
    <t>1st Year</t>
  </si>
  <si>
    <t>2nd Year</t>
  </si>
  <si>
    <t>3rd Year</t>
  </si>
  <si>
    <t>4th Year</t>
  </si>
  <si>
    <t>5th Year</t>
  </si>
  <si>
    <t>Average</t>
  </si>
  <si>
    <t>Staffing</t>
  </si>
  <si>
    <t>Other Costs</t>
  </si>
  <si>
    <t>Electric</t>
  </si>
  <si>
    <t>Fuel (Gas, Oil)</t>
  </si>
  <si>
    <t>Water</t>
  </si>
  <si>
    <t>Telecom</t>
  </si>
  <si>
    <t>Total Average Annual Cost</t>
  </si>
  <si>
    <t>Building 1 Size (SF):</t>
  </si>
  <si>
    <t>Building 2 Size(SF):</t>
  </si>
  <si>
    <t>Building 3 Size (SF):</t>
  </si>
  <si>
    <t>Building 4 Size(SF):</t>
  </si>
  <si>
    <t>County Certification of Local Budget Support
Estimated Operating/Utility Annual Cost</t>
  </si>
  <si>
    <t>Certification of Environmental Site Assessment</t>
  </si>
  <si>
    <t>Does/Not</t>
  </si>
  <si>
    <t>does</t>
  </si>
  <si>
    <t>does not</t>
  </si>
  <si>
    <t>I certify that a Phase I Environmental Site Assessment, and if required, a Phase II Environmental Site Assessment</t>
  </si>
  <si>
    <t>have any known contamination, as that term is defined in G.S. 130A-310.65(5).</t>
  </si>
  <si>
    <t>Has/Will</t>
  </si>
  <si>
    <t>has been</t>
  </si>
  <si>
    <t>will be</t>
  </si>
  <si>
    <t xml:space="preserve">conducted prior to the Board of Trustees accepting the title to the property. Copies of </t>
  </si>
  <si>
    <t>all site assessment summary reports must be provided to the System Office.</t>
  </si>
  <si>
    <t>College President Signature:</t>
  </si>
  <si>
    <t>Board of Trustees Chair Signature:</t>
  </si>
  <si>
    <t>Certification for No Conflict of Interest</t>
  </si>
  <si>
    <t>Meeting date property transaction was approved by Board of Trustees:</t>
  </si>
  <si>
    <t>All 3-1-P forms should be emailed to ciprojects@nccommunitycolleges.edu</t>
  </si>
  <si>
    <t>I certify that the County has reviewed this information as part of the approval process.</t>
  </si>
  <si>
    <t xml:space="preserve">I certify, as chair of the Board of Trustees of this College, that in accordance with G.S. 14-234, all trustees and employees of this college have adhered to the conflict-of-interest provisions as they pertain to this property transaction. </t>
  </si>
  <si>
    <t xml:space="preserve">The real property seeking to be purchased or otherwise acquired for ownership interests </t>
  </si>
  <si>
    <t xml:space="preserve">request to dipose by </t>
  </si>
  <si>
    <t>DISPOSE By</t>
  </si>
  <si>
    <t>sale</t>
  </si>
  <si>
    <t>demolition</t>
  </si>
  <si>
    <t xml:space="preserve">The Board of Trustees has found the </t>
  </si>
  <si>
    <t>Building/Property</t>
  </si>
  <si>
    <t>building</t>
  </si>
  <si>
    <t>property</t>
  </si>
  <si>
    <t>Unnecessary</t>
  </si>
  <si>
    <t>undesirable</t>
  </si>
  <si>
    <t>unnecessary</t>
  </si>
  <si>
    <t>for college purposes.</t>
  </si>
  <si>
    <t>Sale Price:</t>
  </si>
  <si>
    <t>lease</t>
  </si>
  <si>
    <t>Description:</t>
  </si>
  <si>
    <t>County Manager/Finance Officer Siganture</t>
  </si>
  <si>
    <t>The estimated annual operating/utility cost:</t>
  </si>
  <si>
    <r>
      <t xml:space="preserve">***The County Certification Section is required </t>
    </r>
    <r>
      <rPr>
        <b/>
        <u/>
        <sz val="18"/>
        <color rgb="FFFF0000"/>
        <rFont val="Calibri"/>
        <family val="2"/>
        <scheme val="minor"/>
      </rPr>
      <t>ONLY</t>
    </r>
    <r>
      <rPr>
        <b/>
        <sz val="18"/>
        <color rgb="FFFF0000"/>
        <rFont val="Calibri"/>
        <family val="2"/>
        <scheme val="minor"/>
      </rPr>
      <t xml:space="preserve"> if there is a building acquired that will </t>
    </r>
    <r>
      <rPr>
        <b/>
        <u/>
        <sz val="18"/>
        <color rgb="FFFF0000"/>
        <rFont val="Calibri"/>
        <family val="2"/>
        <scheme val="minor"/>
      </rPr>
      <t>not</t>
    </r>
    <r>
      <rPr>
        <b/>
        <sz val="18"/>
        <color rgb="FFFF0000"/>
        <rFont val="Calibri"/>
        <family val="2"/>
        <scheme val="minor"/>
      </rPr>
      <t xml:space="preserve"> be demolished.***</t>
    </r>
  </si>
  <si>
    <t>Building 2 Size (SF):</t>
  </si>
  <si>
    <t>Property Acquisitions</t>
  </si>
  <si>
    <t>Property Disposals</t>
  </si>
  <si>
    <t>All 3-1P Submissions</t>
  </si>
  <si>
    <t>The 3-1-P form is used to submit college property acquisitions and disposals to the System Office for State Board review and approval. State Board approval must be granted before a college can finalize a property acquisition, disposal, or disposal by lease.</t>
  </si>
  <si>
    <t>All 3-1-P Submissions must be signed by the President and the Board of Trustees Chairperson. Please include the meeting date of the Board of Trustee approval of the property action. The Board of Trustees signature also attests to the Board adhering to the conflict-of-interest provisions in GS 14-234 as they pertain to this property transaction.</t>
  </si>
  <si>
    <t>Physical Address or
Legal Address
(include county):</t>
  </si>
  <si>
    <t>NCCCS 3-1P Form Instructions
All 3-1P forms should be emailed to ciprojects@nccommunitycolleges.edu</t>
  </si>
  <si>
    <t>NCCCS 3-1P (Acquisition)</t>
  </si>
  <si>
    <t>NCCCS 3-1P (Disposal)</t>
  </si>
  <si>
    <r>
      <t>All property acquisitions require State Board approval. This includes acquisitions by purchase, by donation, by exchange or by transfer.</t>
    </r>
    <r>
      <rPr>
        <sz val="12"/>
        <color rgb="FFFF0000"/>
        <rFont val="Calibri"/>
        <family val="2"/>
        <scheme val="minor"/>
      </rPr>
      <t xml:space="preserve"> </t>
    </r>
    <r>
      <rPr>
        <sz val="12"/>
        <rFont val="Calibri"/>
        <family val="2"/>
        <scheme val="minor"/>
      </rPr>
      <t>Properties that the college is leasing from another entity do not require State Board of Community College approval; the Board of Trustees is authorized to enter into those leases without State Board approval. However, the college is required to submit an NCCCS 3-1 form for a new build or renovation on property the college is leasing from another entity.</t>
    </r>
    <r>
      <rPr>
        <sz val="12"/>
        <color theme="1"/>
        <rFont val="Calibri"/>
        <family val="2"/>
        <scheme val="minor"/>
      </rPr>
      <t xml:space="preserve">
Required information for Property Acquisitions:
- Method of acquisition (purchase, donation, exchange, transfer).
- Parcel number and physical property address or legal address from tax documents. Include a description of all buildings on the property and size of the property.
- Map of the property and proximity to the campus (attach to email with completed form). List the county in which the property is located.
- Fund source for purchases and purchase price.
- For donated property or property transferred to the college provide the property value. This value can be determined by either an average of two independent appraisals conducted by licensed state appraisers, or by the property tax value. Attach the appraisals or documentation of the property tax value with the form upon submission.
- All property acquisitions require that a Phase I Environmental Site Assessment indicating no Recognized Environmental Conditions (REC’s) exist on the property be completed prior to final closing. If the Phase I Environmental Site Assessment necessitates a Phase II Environmental Site Assessment, the college is required to obtain approval of the Governor and the Council of State prior to the Board of Trustees accepting the title to property. The college or environmentalist should reach out to the NC DEQ regional office regarding the property and the findings of the Environmental Site Assessment. The regional office will give the Council of State input on the purchase of the property.
- All property acquisitions funded by state funds (if permitted by legislation) require a 3-1 project approval be submitted as well. This project approval is required to enable reimbursement requests to be processed. Please submit the 3-1P and 3-1 simultaneously.</t>
    </r>
  </si>
  <si>
    <r>
      <t xml:space="preserve">All property disposals require State Board approval. This includes disposals by sale or lease, donation, exchange, transfer, or demolition. </t>
    </r>
    <r>
      <rPr>
        <sz val="11"/>
        <rFont val="Calibri"/>
        <family val="2"/>
        <scheme val="minor"/>
      </rPr>
      <t>When college-owned property is leased to another party, it is considered a disposal, even though ownership is not being transferred.
Required information for Property Disposals:
- Method of disposal and reason for disposal
- Parcel number and physical property address or legal address for tax documents. Include a description of all buildings on the property, size of the property and other relevant information.
- Map of the property and proximity to the campus. List the county in which the property is located.
- Sale price, if applicable.
- For property donated by or transferred from the College, value of the property is required. This value can be determined by either an average of two independent appraisals conducted by licensed state appraisers (within 180 days), or by the property tax value. Attach the appraisals or documentation of the property tax value with the form when submitted.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</si>
</sst>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b/>
      <sz val="12"/>
      <color theme="1"/>
      <name val="Calibri"/>
      <family val="2"/>
      <scheme val="minor"/>
    </font>
    <font>
      <b/>
      <sz val="24"/>
      <color theme="1"/>
      <name val="Calibri"/>
      <family val="2"/>
      <scheme val="minor"/>
    </font>
    <font>
      <b/>
      <sz val="20"/>
      <color theme="1"/>
      <name val="Calibri"/>
      <family val="2"/>
      <scheme val="minor"/>
    </font>
    <font>
      <b/>
      <sz val="18"/>
      <color rgb="FFFF0000"/>
      <name val="Calibri"/>
      <family val="2"/>
      <scheme val="minor"/>
    </font>
    <font>
      <b/>
      <u/>
      <sz val="18"/>
      <color rgb="FFFF0000"/>
      <name val="Calibri"/>
      <family val="2"/>
      <scheme val="minor"/>
    </font>
    <font>
      <u/>
      <sz val="11"/>
      <color theme="10"/>
      <name val="Calibri"/>
      <family val="2"/>
      <scheme val="minor"/>
    </font>
    <font>
      <sz val="12"/>
      <color theme="1"/>
      <name val="Calibri"/>
      <family val="2"/>
      <scheme val="minor"/>
    </font>
    <font>
      <sz val="11"/>
      <color theme="1"/>
      <name val="Symbol"/>
      <family val="1"/>
      <charset val="2"/>
    </font>
    <font>
      <sz val="12"/>
      <color rgb="FFFF0000"/>
      <name val="Calibri"/>
      <family val="2"/>
      <scheme val="minor"/>
    </font>
    <font>
      <sz val="12"/>
      <name val="Calibri"/>
      <family val="2"/>
      <scheme val="minor"/>
    </font>
    <font>
      <sz val="11"/>
      <name val="Calibri"/>
      <family val="2"/>
      <scheme val="minor"/>
    </font>
  </fonts>
  <fills count="2">
    <fill>
      <patternFill patternType="none"/>
    </fill>
    <fill>
      <patternFill patternType="gray125"/>
    </fill>
  </fills>
  <borders count="2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86">
    <xf numFmtId="0" fontId="0" fillId="0" borderId="0" xfId="0"/>
    <xf numFmtId="0" fontId="2" fillId="0" borderId="0" xfId="0" applyFont="1"/>
    <xf numFmtId="0" fontId="0" fillId="0" borderId="0" xfId="0" applyAlignment="1">
      <alignment horizontal="center"/>
    </xf>
    <xf numFmtId="0" fontId="1" fillId="0" borderId="0" xfId="0" applyFont="1" applyAlignment="1">
      <alignment horizontal="center"/>
    </xf>
    <xf numFmtId="0" fontId="1" fillId="0" borderId="0" xfId="0" applyFont="1"/>
    <xf numFmtId="0" fontId="0" fillId="0" borderId="0" xfId="0" applyAlignment="1">
      <alignment vertical="center"/>
    </xf>
    <xf numFmtId="0" fontId="0" fillId="0" borderId="0" xfId="0" applyAlignment="1">
      <alignment wrapText="1"/>
    </xf>
    <xf numFmtId="0" fontId="0" fillId="0" borderId="4" xfId="0" applyBorder="1"/>
    <xf numFmtId="3" fontId="0" fillId="0" borderId="0" xfId="0" applyNumberFormat="1" applyAlignment="1">
      <alignment horizontal="left" wrapText="1"/>
    </xf>
    <xf numFmtId="0" fontId="2" fillId="0" borderId="5" xfId="0" applyFont="1" applyBorder="1" applyAlignment="1">
      <alignment horizontal="left" vertical="center"/>
    </xf>
    <xf numFmtId="0" fontId="0" fillId="0" borderId="6" xfId="0" applyBorder="1"/>
    <xf numFmtId="0" fontId="0" fillId="0" borderId="7" xfId="0" applyBorder="1"/>
    <xf numFmtId="0" fontId="0" fillId="0" borderId="8" xfId="0" applyBorder="1" applyAlignment="1">
      <alignment vertical="center"/>
    </xf>
    <xf numFmtId="0" fontId="0" fillId="0" borderId="9" xfId="0" applyBorder="1"/>
    <xf numFmtId="0" fontId="0" fillId="0" borderId="8" xfId="0" applyBorder="1"/>
    <xf numFmtId="3" fontId="0" fillId="0" borderId="0" xfId="0" applyNumberFormat="1"/>
    <xf numFmtId="0" fontId="0" fillId="0" borderId="10" xfId="0" applyBorder="1"/>
    <xf numFmtId="0" fontId="0" fillId="0" borderId="11" xfId="0" applyBorder="1"/>
    <xf numFmtId="4" fontId="0" fillId="0" borderId="0" xfId="0" applyNumberFormat="1"/>
    <xf numFmtId="0" fontId="4" fillId="0" borderId="0" xfId="0" applyFont="1" applyAlignment="1">
      <alignment horizontal="right"/>
    </xf>
    <xf numFmtId="0" fontId="0" fillId="0" borderId="14" xfId="0" applyBorder="1"/>
    <xf numFmtId="0" fontId="0" fillId="0" borderId="15" xfId="0" applyBorder="1"/>
    <xf numFmtId="164" fontId="0" fillId="0" borderId="15" xfId="0" applyNumberFormat="1" applyBorder="1"/>
    <xf numFmtId="0" fontId="0" fillId="0" borderId="16" xfId="0" applyBorder="1"/>
    <xf numFmtId="164" fontId="5" fillId="0" borderId="17" xfId="0" applyNumberFormat="1" applyFont="1" applyBorder="1"/>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164" fontId="0" fillId="0" borderId="22" xfId="0" applyNumberFormat="1" applyBorder="1"/>
    <xf numFmtId="0" fontId="1" fillId="0" borderId="0" xfId="0" applyFont="1" applyAlignment="1">
      <alignment vertical="center"/>
    </xf>
    <xf numFmtId="0" fontId="1" fillId="0" borderId="21" xfId="0" applyFont="1" applyBorder="1"/>
    <xf numFmtId="0" fontId="1" fillId="0" borderId="23" xfId="0" applyFont="1" applyBorder="1"/>
    <xf numFmtId="0" fontId="1" fillId="0" borderId="21" xfId="0" applyFont="1" applyBorder="1" applyAlignment="1">
      <alignment horizontal="right"/>
    </xf>
    <xf numFmtId="0" fontId="3" fillId="0" borderId="0" xfId="0" applyFont="1"/>
    <xf numFmtId="0" fontId="5" fillId="0" borderId="0" xfId="0" applyFont="1"/>
    <xf numFmtId="0" fontId="0" fillId="0" borderId="1" xfId="0" applyBorder="1" applyAlignment="1" applyProtection="1">
      <alignment horizontal="left"/>
      <protection locked="0"/>
    </xf>
    <xf numFmtId="0" fontId="0" fillId="0" borderId="1" xfId="0" applyBorder="1" applyProtection="1">
      <protection locked="0"/>
    </xf>
    <xf numFmtId="3" fontId="0" fillId="0" borderId="1" xfId="0" applyNumberFormat="1" applyBorder="1" applyAlignment="1" applyProtection="1">
      <alignment horizontal="left" wrapText="1"/>
      <protection locked="0"/>
    </xf>
    <xf numFmtId="164" fontId="0" fillId="0" borderId="1" xfId="0" applyNumberFormat="1" applyBorder="1" applyAlignment="1" applyProtection="1">
      <alignment horizontal="left" wrapText="1"/>
      <protection locked="0"/>
    </xf>
    <xf numFmtId="164" fontId="0" fillId="0" borderId="12" xfId="0" applyNumberFormat="1" applyBorder="1" applyProtection="1">
      <protection locked="0"/>
    </xf>
    <xf numFmtId="0" fontId="0" fillId="0" borderId="12" xfId="0" applyBorder="1" applyAlignment="1" applyProtection="1">
      <alignment horizontal="right"/>
      <protection locked="0"/>
    </xf>
    <xf numFmtId="0" fontId="0" fillId="0" borderId="12" xfId="0" applyBorder="1" applyProtection="1">
      <protection locked="0"/>
    </xf>
    <xf numFmtId="14" fontId="0" fillId="0" borderId="12" xfId="0" applyNumberFormat="1" applyBorder="1" applyAlignment="1" applyProtection="1">
      <alignment horizontal="right" vertical="center"/>
      <protection locked="0"/>
    </xf>
    <xf numFmtId="0" fontId="0" fillId="0" borderId="1" xfId="0" applyBorder="1" applyAlignment="1" applyProtection="1">
      <alignment horizontal="left" vertical="center"/>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protection locked="0"/>
    </xf>
    <xf numFmtId="0" fontId="8" fillId="0" borderId="0" xfId="0" applyFont="1" applyAlignment="1">
      <alignment vertical="center"/>
    </xf>
    <xf numFmtId="0" fontId="0" fillId="0" borderId="0" xfId="0" applyAlignment="1" applyProtection="1">
      <alignment horizontal="left" vertical="center" wrapText="1"/>
      <protection locked="0"/>
    </xf>
    <xf numFmtId="164" fontId="0" fillId="0" borderId="0" xfId="0" applyNumberFormat="1"/>
    <xf numFmtId="0" fontId="10" fillId="0" borderId="0" xfId="1" applyAlignment="1">
      <alignment horizontal="center" vertical="center"/>
    </xf>
    <xf numFmtId="0" fontId="0" fillId="0" borderId="0" xfId="0" applyAlignment="1">
      <alignment horizontal="justify" vertical="center"/>
    </xf>
    <xf numFmtId="0" fontId="11" fillId="0" borderId="0" xfId="0" applyFont="1" applyAlignment="1">
      <alignment horizontal="justify" vertical="center"/>
    </xf>
    <xf numFmtId="0" fontId="3" fillId="0" borderId="27" xfId="0" applyFont="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horizontal="left" vertical="center" indent="6"/>
    </xf>
    <xf numFmtId="0" fontId="12" fillId="0" borderId="0" xfId="0" applyFont="1" applyAlignment="1">
      <alignment horizontal="justify" vertical="center"/>
    </xf>
    <xf numFmtId="165" fontId="0" fillId="0" borderId="0" xfId="0" applyNumberFormat="1"/>
    <xf numFmtId="0" fontId="0" fillId="0" borderId="0" xfId="0" applyAlignment="1">
      <alignment vertical="center" wrapText="1"/>
    </xf>
    <xf numFmtId="0" fontId="6" fillId="0" borderId="0" xfId="0" applyFont="1" applyAlignment="1">
      <alignment horizontal="center"/>
    </xf>
    <xf numFmtId="0" fontId="7" fillId="0" borderId="0" xfId="0" applyFont="1" applyAlignment="1">
      <alignment horizontal="center"/>
    </xf>
    <xf numFmtId="0" fontId="3" fillId="0" borderId="0" xfId="0" applyFont="1" applyAlignment="1">
      <alignment horizontal="center"/>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 fillId="0" borderId="2"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1" fillId="0" borderId="3" xfId="0" applyFont="1" applyBorder="1" applyAlignment="1" applyProtection="1">
      <alignment horizontal="left"/>
      <protection locked="0"/>
    </xf>
    <xf numFmtId="0" fontId="8" fillId="0" borderId="0" xfId="0" applyFont="1" applyAlignment="1">
      <alignment horizontal="center" wrapText="1"/>
    </xf>
    <xf numFmtId="4" fontId="0" fillId="0" borderId="2" xfId="0" applyNumberFormat="1" applyBorder="1" applyAlignment="1" applyProtection="1">
      <alignment horizontal="right"/>
      <protection locked="0"/>
    </xf>
    <xf numFmtId="4" fontId="0" fillId="0" borderId="3" xfId="0" applyNumberFormat="1" applyBorder="1" applyAlignment="1" applyProtection="1">
      <alignment horizontal="right"/>
      <protection locked="0"/>
    </xf>
    <xf numFmtId="3" fontId="0" fillId="0" borderId="2" xfId="0" applyNumberFormat="1" applyBorder="1" applyAlignment="1" applyProtection="1">
      <alignment horizontal="left" wrapText="1"/>
      <protection locked="0"/>
    </xf>
    <xf numFmtId="3" fontId="0" fillId="0" borderId="3" xfId="0" applyNumberFormat="1" applyBorder="1" applyAlignment="1" applyProtection="1">
      <alignment horizontal="left"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13" xfId="0" applyBorder="1" applyAlignment="1" applyProtection="1">
      <alignment horizontal="left" vertical="center" wrapText="1"/>
      <protection locked="0"/>
    </xf>
    <xf numFmtId="0" fontId="0" fillId="0" borderId="0" xfId="0" applyAlignment="1">
      <alignment horizontal="left" vertical="center" wrapText="1"/>
    </xf>
    <xf numFmtId="0" fontId="0" fillId="0" borderId="0" xfId="0" applyAlignment="1">
      <alignment horizontal="right"/>
    </xf>
    <xf numFmtId="0" fontId="1" fillId="0" borderId="2"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cellXfs>
  <cellStyles count="2">
    <cellStyle name="Hyperlink" xfId="1" builtinId="8"/>
    <cellStyle name="Normal"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854E-71DF-4D83-91EE-911B511AEEDE}">
  <dimension ref="A1:A16"/>
  <sheetViews>
    <sheetView showGridLines="0" tabSelected="1" topLeftCell="A6" zoomScale="140" zoomScaleNormal="140" workbookViewId="0">
      <selection activeCell="A9" sqref="A9"/>
    </sheetView>
  </sheetViews>
  <sheetFormatPr defaultRowHeight="15" x14ac:dyDescent="0.25"/>
  <cols>
    <col min="1" max="1" width="118.85546875" customWidth="1"/>
  </cols>
  <sheetData>
    <row r="1" spans="1:1" ht="38.25" thickBot="1" x14ac:dyDescent="0.3">
      <c r="A1" s="53" t="s">
        <v>155</v>
      </c>
    </row>
    <row r="2" spans="1:1" x14ac:dyDescent="0.25">
      <c r="A2" s="50"/>
    </row>
    <row r="3" spans="1:1" ht="47.25" x14ac:dyDescent="0.25">
      <c r="A3" s="52" t="s">
        <v>152</v>
      </c>
    </row>
    <row r="5" spans="1:1" ht="18.75" x14ac:dyDescent="0.3">
      <c r="A5" s="33" t="s">
        <v>149</v>
      </c>
    </row>
    <row r="6" spans="1:1" ht="409.5" customHeight="1" x14ac:dyDescent="0.25">
      <c r="A6" s="54" t="s">
        <v>158</v>
      </c>
    </row>
    <row r="8" spans="1:1" ht="18.75" x14ac:dyDescent="0.3">
      <c r="A8" s="33" t="s">
        <v>150</v>
      </c>
    </row>
    <row r="9" spans="1:1" ht="212.25" customHeight="1" x14ac:dyDescent="0.25">
      <c r="A9" s="54" t="s">
        <v>159</v>
      </c>
    </row>
    <row r="10" spans="1:1" x14ac:dyDescent="0.25">
      <c r="A10" s="51"/>
    </row>
    <row r="11" spans="1:1" ht="18.75" x14ac:dyDescent="0.3">
      <c r="A11" s="33" t="s">
        <v>151</v>
      </c>
    </row>
    <row r="12" spans="1:1" x14ac:dyDescent="0.25">
      <c r="A12" s="55"/>
    </row>
    <row r="13" spans="1:1" ht="45" x14ac:dyDescent="0.25">
      <c r="A13" s="51" t="s">
        <v>153</v>
      </c>
    </row>
    <row r="14" spans="1:1" x14ac:dyDescent="0.25">
      <c r="A14" s="55"/>
    </row>
    <row r="16" spans="1:1" x14ac:dyDescent="0.25">
      <c r="A16" s="56"/>
    </row>
  </sheetData>
  <sheetProtection algorithmName="SHA-512" hashValue="yTGGgggMnDQ13DGPb0V9p8cLQQFscX9GfSlRY6/gCjL9rDi37sItmwgZuyKbpPS1NHKj8Tu5wHk9A6MJKu926Q==" saltValue="mnUc50QTV4b9cya+ZHyZeg==" spinCount="100000" sheet="1" objects="1" scenarios="1"/>
  <pageMargins left="0.7" right="0.7" top="0.75" bottom="0.75" header="0.3" footer="0.3"/>
  <pageSetup orientation="portrait" r:id="rId1"/>
  <rowBreaks count="1" manualBreakCount="1">
    <brk id="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CD5F-7350-4ADB-A744-272596BB5914}">
  <sheetPr codeName="Sheet1">
    <pageSetUpPr fitToPage="1"/>
  </sheetPr>
  <dimension ref="A1:H105"/>
  <sheetViews>
    <sheetView showGridLines="0" zoomScaleNormal="100" workbookViewId="0">
      <selection activeCell="B4" sqref="B4:D4"/>
    </sheetView>
  </sheetViews>
  <sheetFormatPr defaultRowHeight="15" x14ac:dyDescent="0.25"/>
  <cols>
    <col min="1" max="1" width="19.28515625" customWidth="1"/>
    <col min="2" max="3" width="19.7109375" customWidth="1"/>
    <col min="4" max="4" width="20.7109375" customWidth="1"/>
    <col min="5" max="7" width="19.7109375" customWidth="1"/>
  </cols>
  <sheetData>
    <row r="1" spans="1:8" ht="31.5" x14ac:dyDescent="0.5">
      <c r="A1" s="59" t="s">
        <v>156</v>
      </c>
      <c r="B1" s="59"/>
      <c r="C1" s="59"/>
      <c r="D1" s="59"/>
      <c r="E1" s="59"/>
      <c r="F1" s="59"/>
      <c r="G1" s="59"/>
      <c r="H1" s="59"/>
    </row>
    <row r="2" spans="1:8" ht="26.25" x14ac:dyDescent="0.4">
      <c r="A2" s="60" t="s">
        <v>126</v>
      </c>
      <c r="B2" s="60"/>
      <c r="C2" s="60"/>
      <c r="D2" s="60"/>
      <c r="E2" s="60"/>
      <c r="F2" s="60"/>
      <c r="G2" s="60"/>
      <c r="H2" s="60"/>
    </row>
    <row r="3" spans="1:8" ht="45.75" customHeight="1" thickBot="1" x14ac:dyDescent="0.3">
      <c r="A3" s="2"/>
      <c r="B3" s="2"/>
      <c r="C3" s="2"/>
      <c r="D3" s="2"/>
      <c r="E3" s="2"/>
      <c r="F3" s="2"/>
    </row>
    <row r="4" spans="1:8" ht="15.75" thickBot="1" x14ac:dyDescent="0.3">
      <c r="A4" t="s">
        <v>59</v>
      </c>
      <c r="B4" s="68"/>
      <c r="C4" s="69"/>
      <c r="D4" s="70"/>
      <c r="E4" t="s">
        <v>60</v>
      </c>
      <c r="F4" s="35"/>
      <c r="G4" t="s">
        <v>76</v>
      </c>
    </row>
    <row r="5" spans="1:8" ht="15.75" thickBot="1" x14ac:dyDescent="0.3"/>
    <row r="6" spans="1:8" ht="15.75" thickBot="1" x14ac:dyDescent="0.3">
      <c r="A6" s="5" t="s">
        <v>67</v>
      </c>
      <c r="B6" s="36"/>
      <c r="C6" t="s">
        <v>68</v>
      </c>
    </row>
    <row r="7" spans="1:8" ht="15.75" thickBot="1" x14ac:dyDescent="0.3">
      <c r="A7" s="5"/>
    </row>
    <row r="8" spans="1:8" ht="47.25" customHeight="1" thickBot="1" x14ac:dyDescent="0.3">
      <c r="A8" s="58" t="s">
        <v>154</v>
      </c>
      <c r="B8" s="76"/>
      <c r="C8" s="77"/>
    </row>
    <row r="9" spans="1:8" ht="15.75" thickBot="1" x14ac:dyDescent="0.3">
      <c r="A9" s="5"/>
    </row>
    <row r="10" spans="1:8" ht="15.75" thickBot="1" x14ac:dyDescent="0.3">
      <c r="A10" s="5" t="s">
        <v>69</v>
      </c>
      <c r="B10" s="78"/>
      <c r="C10" s="79"/>
    </row>
    <row r="11" spans="1:8" ht="15.75" thickBot="1" x14ac:dyDescent="0.3">
      <c r="A11" s="5"/>
      <c r="B11" s="46"/>
      <c r="C11" s="46"/>
    </row>
    <row r="12" spans="1:8" ht="79.5" customHeight="1" thickBot="1" x14ac:dyDescent="0.3">
      <c r="A12" s="5" t="s">
        <v>144</v>
      </c>
      <c r="B12" s="76"/>
      <c r="C12" s="80"/>
      <c r="D12" s="80"/>
      <c r="E12" s="80"/>
      <c r="F12" s="80"/>
      <c r="G12" s="77"/>
    </row>
    <row r="13" spans="1:8" x14ac:dyDescent="0.25">
      <c r="A13" s="5"/>
    </row>
    <row r="14" spans="1:8" ht="29.25" customHeight="1" x14ac:dyDescent="0.25">
      <c r="A14" s="47" t="s">
        <v>70</v>
      </c>
    </row>
    <row r="15" spans="1:8" ht="15.75" thickBot="1" x14ac:dyDescent="0.3">
      <c r="A15" s="5"/>
    </row>
    <row r="16" spans="1:8" ht="15.75" thickBot="1" x14ac:dyDescent="0.3">
      <c r="A16" s="5" t="s">
        <v>71</v>
      </c>
      <c r="B16" s="72"/>
      <c r="C16" s="73"/>
      <c r="D16" s="36"/>
    </row>
    <row r="17" spans="1:6" ht="15.75" thickBot="1" x14ac:dyDescent="0.3"/>
    <row r="18" spans="1:6" ht="15.75" thickBot="1" x14ac:dyDescent="0.3">
      <c r="A18" s="5" t="s">
        <v>106</v>
      </c>
      <c r="B18" s="74"/>
      <c r="C18" s="75"/>
      <c r="D18" t="s">
        <v>77</v>
      </c>
    </row>
    <row r="19" spans="1:6" ht="15.75" thickBot="1" x14ac:dyDescent="0.3">
      <c r="A19" s="5"/>
      <c r="B19" s="6"/>
      <c r="C19" s="6"/>
    </row>
    <row r="20" spans="1:6" ht="15.75" thickBot="1" x14ac:dyDescent="0.3">
      <c r="A20" s="5" t="s">
        <v>148</v>
      </c>
      <c r="B20" s="74"/>
      <c r="C20" s="75"/>
      <c r="D20" t="s">
        <v>77</v>
      </c>
    </row>
    <row r="21" spans="1:6" ht="15.75" thickBot="1" x14ac:dyDescent="0.3">
      <c r="A21" s="5"/>
      <c r="B21" s="6"/>
      <c r="C21" s="6"/>
    </row>
    <row r="22" spans="1:6" ht="15.75" thickBot="1" x14ac:dyDescent="0.3">
      <c r="A22" s="5" t="s">
        <v>108</v>
      </c>
      <c r="B22" s="74"/>
      <c r="C22" s="75"/>
      <c r="D22" t="s">
        <v>77</v>
      </c>
    </row>
    <row r="23" spans="1:6" ht="15.75" thickBot="1" x14ac:dyDescent="0.3">
      <c r="A23" s="5"/>
      <c r="B23" s="6"/>
      <c r="C23" s="6"/>
    </row>
    <row r="24" spans="1:6" ht="15.75" thickBot="1" x14ac:dyDescent="0.3">
      <c r="A24" s="5" t="s">
        <v>109</v>
      </c>
      <c r="B24" s="74"/>
      <c r="C24" s="75"/>
      <c r="D24" t="s">
        <v>77</v>
      </c>
    </row>
    <row r="25" spans="1:6" ht="15.75" thickBot="1" x14ac:dyDescent="0.3">
      <c r="A25" s="5"/>
      <c r="B25" s="8"/>
      <c r="C25" s="8"/>
    </row>
    <row r="26" spans="1:6" ht="15.75" thickBot="1" x14ac:dyDescent="0.3">
      <c r="A26" s="5" t="s">
        <v>86</v>
      </c>
      <c r="B26" s="37"/>
      <c r="C26" s="8" t="s">
        <v>89</v>
      </c>
    </row>
    <row r="27" spans="1:6" ht="15.75" thickBot="1" x14ac:dyDescent="0.3">
      <c r="A27" s="5"/>
      <c r="B27" s="8"/>
      <c r="C27" s="8"/>
    </row>
    <row r="28" spans="1:6" ht="15.75" thickBot="1" x14ac:dyDescent="0.3">
      <c r="A28" s="5" t="s">
        <v>87</v>
      </c>
      <c r="B28" s="38"/>
      <c r="C28" s="8" t="s">
        <v>89</v>
      </c>
    </row>
    <row r="29" spans="1:6" ht="15.75" thickBot="1" x14ac:dyDescent="0.3">
      <c r="A29" s="5"/>
      <c r="B29" s="8"/>
      <c r="C29" s="8"/>
    </row>
    <row r="30" spans="1:6" ht="15.75" thickBot="1" x14ac:dyDescent="0.3">
      <c r="A30" s="5" t="s">
        <v>88</v>
      </c>
      <c r="B30" s="38"/>
      <c r="C30" s="8" t="s">
        <v>90</v>
      </c>
    </row>
    <row r="31" spans="1:6" ht="27.75" customHeight="1" thickBot="1" x14ac:dyDescent="0.3"/>
    <row r="32" spans="1:6" ht="15.75" thickBot="1" x14ac:dyDescent="0.3">
      <c r="A32" t="s">
        <v>72</v>
      </c>
      <c r="E32" s="36"/>
      <c r="F32" s="19" t="str">
        <f>IF(E32="Yes","*Fill out Disposal tab","")</f>
        <v/>
      </c>
    </row>
    <row r="33" spans="1:7" x14ac:dyDescent="0.25">
      <c r="F33" s="19"/>
    </row>
    <row r="34" spans="1:7" x14ac:dyDescent="0.25">
      <c r="F34" s="19"/>
    </row>
    <row r="35" spans="1:7" hidden="1" x14ac:dyDescent="0.25">
      <c r="F35" s="19"/>
    </row>
    <row r="36" spans="1:7" ht="48.75" customHeight="1" x14ac:dyDescent="0.35">
      <c r="A36" s="71" t="s">
        <v>147</v>
      </c>
      <c r="B36" s="71"/>
      <c r="C36" s="71"/>
      <c r="D36" s="71"/>
      <c r="E36" s="71"/>
      <c r="F36" s="71"/>
      <c r="G36" s="71"/>
    </row>
    <row r="38" spans="1:7" ht="18.75" x14ac:dyDescent="0.25">
      <c r="A38" s="9" t="s">
        <v>78</v>
      </c>
      <c r="B38" s="10"/>
      <c r="C38" s="10"/>
      <c r="D38" s="10"/>
      <c r="E38" s="10"/>
      <c r="F38" s="10"/>
      <c r="G38" s="11"/>
    </row>
    <row r="39" spans="1:7" x14ac:dyDescent="0.25">
      <c r="A39" s="12"/>
      <c r="G39" s="13"/>
    </row>
    <row r="40" spans="1:7" x14ac:dyDescent="0.25">
      <c r="A40" s="12" t="s">
        <v>79</v>
      </c>
      <c r="E40" s="18">
        <f>B16</f>
        <v>0</v>
      </c>
      <c r="F40">
        <f>D16</f>
        <v>0</v>
      </c>
      <c r="G40" s="13"/>
    </row>
    <row r="41" spans="1:7" x14ac:dyDescent="0.25">
      <c r="A41" s="14" t="s">
        <v>83</v>
      </c>
      <c r="C41" s="15">
        <f>B18+B20+B22+B24</f>
        <v>0</v>
      </c>
      <c r="D41" s="15" t="s">
        <v>84</v>
      </c>
      <c r="F41" s="49"/>
      <c r="G41" s="13"/>
    </row>
    <row r="42" spans="1:7" x14ac:dyDescent="0.25">
      <c r="A42" s="14"/>
      <c r="C42" s="15"/>
      <c r="D42" s="15"/>
      <c r="F42" s="49"/>
      <c r="G42" s="13"/>
    </row>
    <row r="43" spans="1:7" x14ac:dyDescent="0.25">
      <c r="A43" s="14" t="s">
        <v>146</v>
      </c>
      <c r="C43" s="57">
        <f>G73</f>
        <v>0</v>
      </c>
      <c r="D43" s="15" t="s">
        <v>84</v>
      </c>
      <c r="F43" s="49"/>
      <c r="G43" s="13"/>
    </row>
    <row r="44" spans="1:7" x14ac:dyDescent="0.25">
      <c r="A44" s="14"/>
      <c r="C44" s="15"/>
      <c r="D44" s="15"/>
      <c r="G44" s="13"/>
    </row>
    <row r="45" spans="1:7" ht="15.75" customHeight="1" x14ac:dyDescent="0.25">
      <c r="A45" s="14"/>
      <c r="B45" s="29" t="s">
        <v>127</v>
      </c>
      <c r="G45" s="13"/>
    </row>
    <row r="46" spans="1:7" x14ac:dyDescent="0.25">
      <c r="A46" s="14"/>
      <c r="G46" s="13"/>
    </row>
    <row r="47" spans="1:7" x14ac:dyDescent="0.25">
      <c r="A47" s="14"/>
      <c r="G47" s="13"/>
    </row>
    <row r="48" spans="1:7" x14ac:dyDescent="0.25">
      <c r="A48" s="14"/>
      <c r="C48" s="7"/>
      <c r="D48" s="7"/>
      <c r="E48" s="7"/>
      <c r="F48" s="7"/>
      <c r="G48" s="17"/>
    </row>
    <row r="49" spans="1:7" x14ac:dyDescent="0.25">
      <c r="A49" s="14"/>
      <c r="C49" t="s">
        <v>145</v>
      </c>
      <c r="G49" s="13"/>
    </row>
    <row r="50" spans="1:7" x14ac:dyDescent="0.25">
      <c r="A50" s="14"/>
      <c r="G50" s="13"/>
    </row>
    <row r="51" spans="1:7" hidden="1" x14ac:dyDescent="0.25">
      <c r="A51" s="14"/>
      <c r="G51" s="13"/>
    </row>
    <row r="52" spans="1:7" hidden="1" x14ac:dyDescent="0.25">
      <c r="A52" s="14"/>
      <c r="G52" s="13"/>
    </row>
    <row r="53" spans="1:7" hidden="1" x14ac:dyDescent="0.25">
      <c r="A53" s="14"/>
      <c r="B53" s="7"/>
      <c r="C53" s="7"/>
      <c r="D53" s="7"/>
      <c r="E53" s="7"/>
      <c r="F53" s="7"/>
      <c r="G53" s="13"/>
    </row>
    <row r="54" spans="1:7" hidden="1" x14ac:dyDescent="0.25">
      <c r="A54" s="14"/>
      <c r="B54" t="s">
        <v>85</v>
      </c>
      <c r="G54" s="13"/>
    </row>
    <row r="55" spans="1:7" hidden="1" x14ac:dyDescent="0.25">
      <c r="A55" s="16"/>
      <c r="B55" s="7"/>
      <c r="C55" s="7"/>
      <c r="D55" s="7"/>
      <c r="E55" s="7"/>
      <c r="F55" s="7"/>
      <c r="G55" s="17"/>
    </row>
    <row r="56" spans="1:7" hidden="1" x14ac:dyDescent="0.25"/>
    <row r="57" spans="1:7" hidden="1" x14ac:dyDescent="0.25"/>
    <row r="58" spans="1:7" hidden="1" x14ac:dyDescent="0.25"/>
    <row r="59" spans="1:7" hidden="1" x14ac:dyDescent="0.25"/>
    <row r="60" spans="1:7" ht="44.25" customHeight="1" x14ac:dyDescent="0.25">
      <c r="A60" s="62" t="s">
        <v>110</v>
      </c>
      <c r="B60" s="63"/>
      <c r="C60" s="63"/>
      <c r="D60" s="63"/>
      <c r="E60" s="63"/>
      <c r="F60" s="63"/>
      <c r="G60" s="64"/>
    </row>
    <row r="61" spans="1:7" ht="15.75" thickBot="1" x14ac:dyDescent="0.3">
      <c r="A61" s="14"/>
      <c r="G61" s="13"/>
    </row>
    <row r="62" spans="1:7" x14ac:dyDescent="0.25">
      <c r="A62" s="25" t="s">
        <v>92</v>
      </c>
      <c r="B62" s="26" t="s">
        <v>93</v>
      </c>
      <c r="C62" s="26" t="s">
        <v>94</v>
      </c>
      <c r="D62" s="26" t="s">
        <v>95</v>
      </c>
      <c r="E62" s="26" t="s">
        <v>96</v>
      </c>
      <c r="F62" s="26" t="s">
        <v>97</v>
      </c>
      <c r="G62" s="27" t="s">
        <v>98</v>
      </c>
    </row>
    <row r="63" spans="1:7" x14ac:dyDescent="0.25">
      <c r="A63" s="20"/>
      <c r="G63" s="21"/>
    </row>
    <row r="64" spans="1:7" x14ac:dyDescent="0.25">
      <c r="A64" s="30" t="s">
        <v>99</v>
      </c>
      <c r="B64" s="39">
        <v>0</v>
      </c>
      <c r="C64" s="39">
        <v>0</v>
      </c>
      <c r="D64" s="39">
        <v>0</v>
      </c>
      <c r="E64" s="39">
        <v>0</v>
      </c>
      <c r="F64" s="39">
        <v>0</v>
      </c>
      <c r="G64" s="28">
        <f>AVERAGE(B64:F64)</f>
        <v>0</v>
      </c>
    </row>
    <row r="65" spans="1:8" x14ac:dyDescent="0.25">
      <c r="A65" s="20"/>
      <c r="G65" s="22"/>
    </row>
    <row r="66" spans="1:8" x14ac:dyDescent="0.25">
      <c r="A66" s="30" t="s">
        <v>91</v>
      </c>
      <c r="B66" s="39">
        <v>0</v>
      </c>
      <c r="C66" s="39">
        <v>0</v>
      </c>
      <c r="D66" s="39">
        <v>0</v>
      </c>
      <c r="E66" s="39">
        <v>0</v>
      </c>
      <c r="F66" s="39">
        <v>0</v>
      </c>
      <c r="G66" s="28">
        <f t="shared" ref="G66:G72" si="0">AVERAGE(B66:F66)</f>
        <v>0</v>
      </c>
    </row>
    <row r="67" spans="1:8" x14ac:dyDescent="0.25">
      <c r="A67" s="20"/>
      <c r="G67" s="22"/>
    </row>
    <row r="68" spans="1:8" x14ac:dyDescent="0.25">
      <c r="A68" s="31" t="s">
        <v>100</v>
      </c>
      <c r="G68" s="22"/>
    </row>
    <row r="69" spans="1:8" x14ac:dyDescent="0.25">
      <c r="A69" s="32" t="s">
        <v>101</v>
      </c>
      <c r="B69" s="39">
        <v>0</v>
      </c>
      <c r="C69" s="39">
        <v>0</v>
      </c>
      <c r="D69" s="39">
        <v>0</v>
      </c>
      <c r="E69" s="39">
        <v>0</v>
      </c>
      <c r="F69" s="39">
        <v>0</v>
      </c>
      <c r="G69" s="28">
        <f t="shared" si="0"/>
        <v>0</v>
      </c>
    </row>
    <row r="70" spans="1:8" x14ac:dyDescent="0.25">
      <c r="A70" s="32" t="s">
        <v>102</v>
      </c>
      <c r="B70" s="39">
        <v>0</v>
      </c>
      <c r="C70" s="39">
        <v>0</v>
      </c>
      <c r="D70" s="39">
        <v>0</v>
      </c>
      <c r="E70" s="39">
        <v>0</v>
      </c>
      <c r="F70" s="39">
        <v>0</v>
      </c>
      <c r="G70" s="28">
        <f t="shared" si="0"/>
        <v>0</v>
      </c>
    </row>
    <row r="71" spans="1:8" x14ac:dyDescent="0.25">
      <c r="A71" s="32" t="s">
        <v>103</v>
      </c>
      <c r="B71" s="39">
        <v>0</v>
      </c>
      <c r="C71" s="39">
        <v>0</v>
      </c>
      <c r="D71" s="39">
        <v>0</v>
      </c>
      <c r="E71" s="39">
        <v>0</v>
      </c>
      <c r="F71" s="39">
        <v>0</v>
      </c>
      <c r="G71" s="28">
        <f t="shared" si="0"/>
        <v>0</v>
      </c>
    </row>
    <row r="72" spans="1:8" x14ac:dyDescent="0.25">
      <c r="A72" s="32" t="s">
        <v>104</v>
      </c>
      <c r="B72" s="39">
        <v>0</v>
      </c>
      <c r="C72" s="39">
        <v>0</v>
      </c>
      <c r="D72" s="39">
        <v>0</v>
      </c>
      <c r="E72" s="39">
        <v>0</v>
      </c>
      <c r="F72" s="39">
        <v>0</v>
      </c>
      <c r="G72" s="28">
        <f t="shared" si="0"/>
        <v>0</v>
      </c>
    </row>
    <row r="73" spans="1:8" ht="26.25" customHeight="1" thickBot="1" x14ac:dyDescent="0.3">
      <c r="A73" s="23"/>
      <c r="B73" s="65" t="s">
        <v>105</v>
      </c>
      <c r="C73" s="66"/>
      <c r="D73" s="66"/>
      <c r="E73" s="66"/>
      <c r="F73" s="67"/>
      <c r="G73" s="24">
        <f>SUM(G64:G72)</f>
        <v>0</v>
      </c>
    </row>
    <row r="74" spans="1:8" x14ac:dyDescent="0.25">
      <c r="A74" s="16"/>
      <c r="B74" s="7"/>
      <c r="C74" s="7"/>
      <c r="D74" s="7"/>
      <c r="E74" s="7"/>
      <c r="F74" s="7"/>
      <c r="G74" s="17"/>
    </row>
    <row r="78" spans="1:8" ht="18.75" x14ac:dyDescent="0.3">
      <c r="A78" s="61" t="s">
        <v>111</v>
      </c>
      <c r="B78" s="61"/>
      <c r="C78" s="61"/>
      <c r="D78" s="61"/>
      <c r="E78" s="61"/>
      <c r="F78" s="33"/>
      <c r="G78" s="34"/>
      <c r="H78" s="34"/>
    </row>
    <row r="80" spans="1:8" x14ac:dyDescent="0.25">
      <c r="A80" t="s">
        <v>129</v>
      </c>
      <c r="E80" s="40"/>
    </row>
    <row r="81" spans="1:5" x14ac:dyDescent="0.25">
      <c r="A81" t="s">
        <v>116</v>
      </c>
    </row>
    <row r="83" spans="1:5" x14ac:dyDescent="0.25">
      <c r="A83" t="s">
        <v>115</v>
      </c>
    </row>
    <row r="84" spans="1:5" x14ac:dyDescent="0.25">
      <c r="A84" s="41"/>
      <c r="B84" t="s">
        <v>120</v>
      </c>
    </row>
    <row r="85" spans="1:5" x14ac:dyDescent="0.25">
      <c r="A85" t="s">
        <v>121</v>
      </c>
    </row>
    <row r="89" spans="1:5" x14ac:dyDescent="0.25">
      <c r="A89" s="82" t="s">
        <v>122</v>
      </c>
      <c r="B89" s="82"/>
      <c r="C89" s="7"/>
      <c r="D89" s="7"/>
      <c r="E89" s="7"/>
    </row>
    <row r="93" spans="1:5" x14ac:dyDescent="0.25">
      <c r="A93" s="82" t="s">
        <v>123</v>
      </c>
      <c r="B93" s="82"/>
      <c r="C93" s="7"/>
      <c r="D93" s="7"/>
      <c r="E93" s="7"/>
    </row>
    <row r="97" spans="1:5" ht="18.75" x14ac:dyDescent="0.3">
      <c r="A97" s="61" t="s">
        <v>124</v>
      </c>
      <c r="B97" s="61"/>
      <c r="C97" s="61"/>
      <c r="D97" s="61"/>
      <c r="E97" s="61"/>
    </row>
    <row r="99" spans="1:5" ht="51" customHeight="1" x14ac:dyDescent="0.25">
      <c r="A99" s="81" t="s">
        <v>128</v>
      </c>
      <c r="B99" s="81"/>
      <c r="C99" s="81"/>
      <c r="D99" s="81"/>
      <c r="E99" s="81"/>
    </row>
    <row r="103" spans="1:5" x14ac:dyDescent="0.25">
      <c r="A103" s="82" t="s">
        <v>123</v>
      </c>
      <c r="B103" s="82"/>
      <c r="C103" s="7"/>
      <c r="D103" s="7"/>
      <c r="E103" s="7"/>
    </row>
    <row r="105" spans="1:5" x14ac:dyDescent="0.25">
      <c r="A105" s="82" t="s">
        <v>125</v>
      </c>
      <c r="B105" s="82"/>
      <c r="C105" s="82"/>
      <c r="D105" s="82"/>
      <c r="E105" s="42"/>
    </row>
  </sheetData>
  <sheetProtection algorithmName="SHA-512" hashValue="RpkNqwvlXWBr7KWzNXdkYhFnVIlz4QKq/+0IgcXl9jeDRPH5VOHoXfeKH3m4OXwarEmRjmpW6Gqcagr4lxPXxg==" saltValue="/z7A3xh3rM5lBClxXYTJ8w==" spinCount="100000" sheet="1" selectLockedCells="1"/>
  <mergeCells count="21">
    <mergeCell ref="A97:E97"/>
    <mergeCell ref="A99:E99"/>
    <mergeCell ref="A103:B103"/>
    <mergeCell ref="A105:D105"/>
    <mergeCell ref="A89:B89"/>
    <mergeCell ref="A93:B93"/>
    <mergeCell ref="A1:H1"/>
    <mergeCell ref="A2:H2"/>
    <mergeCell ref="A78:E78"/>
    <mergeCell ref="A60:G60"/>
    <mergeCell ref="B73:F73"/>
    <mergeCell ref="B4:D4"/>
    <mergeCell ref="A36:G36"/>
    <mergeCell ref="B16:C16"/>
    <mergeCell ref="B18:C18"/>
    <mergeCell ref="B20:C20"/>
    <mergeCell ref="B22:C22"/>
    <mergeCell ref="B24:C24"/>
    <mergeCell ref="B8:C8"/>
    <mergeCell ref="B10:C10"/>
    <mergeCell ref="B12:G12"/>
  </mergeCells>
  <conditionalFormatting sqref="A36:G74">
    <cfRule type="expression" dxfId="1" priority="5">
      <formula>$E$32&lt;&gt;"no"</formula>
    </cfRule>
  </conditionalFormatting>
  <conditionalFormatting sqref="J32:J36">
    <cfRule type="expression" dxfId="0" priority="19">
      <formula>$E$32="Yes"+$A$38:$G$55</formula>
    </cfRule>
    <cfRule type="colorScale" priority="20">
      <colorScale>
        <cfvo type="min"/>
        <cfvo type="max"/>
        <color rgb="FFFF7128"/>
        <color rgb="FFFFEF9C"/>
      </colorScale>
    </cfRule>
  </conditionalFormatting>
  <dataValidations xWindow="473" yWindow="400" count="22">
    <dataValidation type="textLength" allowBlank="1" showInputMessage="1" showErrorMessage="1" promptTitle="Address" prompt="Provide the street address of the property" sqref="B8" xr:uid="{8797652D-6D10-486F-8431-996E2554F378}">
      <formula1>12</formula1>
      <formula2>250</formula2>
    </dataValidation>
    <dataValidation type="textLength" allowBlank="1" showInputMessage="1" showErrorMessage="1" promptTitle="Building Size" prompt="Please list the size of each building in square feet." sqref="B22 B20 B18 B24:B25 B27 B29" xr:uid="{41897D6A-FB8B-41B2-9DE5-1AD438447F06}">
      <formula1>2</formula1>
      <formula2>2000</formula2>
    </dataValidation>
    <dataValidation allowBlank="1" showInputMessage="1" showErrorMessage="1" promptTitle="Project Number" prompt="YOU ONLY NEED A PROJECT NUMBER IF: the college is requesting state funds from the System Office to pay for the property OR imminent renovation of building or construction of new building on property acquisition." sqref="B6" xr:uid="{24284F4E-AEE6-4F52-A179-23A5CD31B758}"/>
    <dataValidation type="textLength" allowBlank="1" showInputMessage="1" showErrorMessage="1" promptTitle="Funding Source" prompt="If property is a purchase, please provide the source of funds for the purchase." sqref="B26" xr:uid="{4651A6A0-38B4-4129-969E-A3892CF2273E}">
      <formula1>2</formula1>
      <formula2>2000</formula2>
    </dataValidation>
    <dataValidation type="textLength" allowBlank="1" showInputMessage="1" showErrorMessage="1" promptTitle="Property Value" prompt="If property is donated, provide value by averaging two appraisals or using the tax value." sqref="B30" xr:uid="{CEB0E022-B305-4CB0-8A37-982D113006BD}">
      <formula1>1</formula1>
      <formula2>2000</formula2>
    </dataValidation>
    <dataValidation type="custom" allowBlank="1" showInputMessage="1" showErrorMessage="1" errorTitle="County Cert" error="Only required if buildings not being demolished." sqref="A40:D40 A39:G39 A52:G55 A41:G42" xr:uid="{3920DEB5-91BF-4366-9775-EC001CD07FC4}">
      <formula1>E37="Yes"</formula1>
    </dataValidation>
    <dataValidation type="custom" allowBlank="1" showInputMessage="1" showErrorMessage="1" errorTitle="County Cert" error="Only required if buildings not being demolished." sqref="F40:G40" xr:uid="{9231E93A-63DA-4208-B607-9DEA4501D5F0}">
      <formula1>I38="Yes"</formula1>
    </dataValidation>
    <dataValidation type="custom" allowBlank="1" showInputMessage="1" showErrorMessage="1" errorTitle="County Cert" error="Only required if buildings not being demolished." sqref="A50:B50" xr:uid="{B90F4ADA-F8EF-450C-9BBD-6430E2E29851}">
      <formula1>F40="Yes"</formula1>
    </dataValidation>
    <dataValidation type="custom" allowBlank="1" showInputMessage="1" showErrorMessage="1" errorTitle="County Cert" error="Only required if buildings not being demolished." sqref="C50" xr:uid="{ABB8EE19-CD1D-45A1-AED7-C46CBB1AB08B}">
      <formula1>#REF!="Yes"</formula1>
    </dataValidation>
    <dataValidation type="custom" allowBlank="1" showInputMessage="1" showErrorMessage="1" errorTitle="County Cert" error="Only required if buildings not being demolished." sqref="B73:G73 A68:A73 A45:G46" xr:uid="{F910C26D-ADEE-4779-BF85-D830F03D45E1}">
      <formula1>E27="Yes"</formula1>
    </dataValidation>
    <dataValidation type="custom" allowBlank="1" showInputMessage="1" showErrorMessage="1" errorTitle="County Cert" error="Only required if buildings not being demolished." sqref="A66" xr:uid="{497E844E-28BD-455A-BB98-FC85F8F2AF9A}">
      <formula1>F40="Yes"</formula1>
    </dataValidation>
    <dataValidation type="custom" allowBlank="1" showInputMessage="1" showErrorMessage="1" errorTitle="County Cert" error="Only required if buildings not being demolished." sqref="A38:G38" xr:uid="{64415395-B0C6-4261-8CF5-EEE9B94E7195}">
      <formula1>E32="Yes"</formula1>
    </dataValidation>
    <dataValidation type="custom" allowBlank="1" showInputMessage="1" showErrorMessage="1" errorTitle="County Cert" error="Only required if buildings not being demolished." sqref="A62:G62" xr:uid="{AC6C396D-BF6B-469E-8D38-B726CE73D680}">
      <formula1>E32="Yes"</formula1>
    </dataValidation>
    <dataValidation type="textLength" allowBlank="1" showInputMessage="1" showErrorMessage="1" promptTitle="Required" prompt="Provide the parcel ID or PIN of the property (Minimum of 5 digits)" sqref="B10:C11" xr:uid="{E921EDAA-CB31-4D5F-B785-95802DCB2BA9}">
      <formula1>5</formula1>
      <formula2>250</formula2>
    </dataValidation>
    <dataValidation allowBlank="1" showInputMessage="1" showErrorMessage="1" promptTitle="Enter BOT Date" prompt="Please enter the date the BOT approved this action MM/DD/YYYY." sqref="E105" xr:uid="{D380F385-5D70-4087-9456-B113ADD9A1B3}"/>
    <dataValidation allowBlank="1" showInputMessage="1" showErrorMessage="1" promptTitle="Size" prompt="Provide size in acres or square footage (include 2 decimal places)" sqref="B16:C16" xr:uid="{3EE7D38E-E71E-4A67-B62E-8E5A161496A8}"/>
    <dataValidation allowBlank="1" showInputMessage="1" showErrorMessage="1" promptTitle="Description" prompt="Provide additional information such as donated by, purchased from, property adjacent to college owned property or distance from campus, transferred from, etc." sqref="B12:G12" xr:uid="{32DD054C-93CD-42B5-B81A-59B0E8126F8F}"/>
    <dataValidation type="custom" allowBlank="1" showInputMessage="1" showErrorMessage="1" errorTitle="County Cert" error="Only required if buildings not being demolished." sqref="D50:G51 A51:C51" xr:uid="{18A1B030-3E83-4DB7-90EB-24C13AA8A717}">
      <formula1>E40="Yes"</formula1>
    </dataValidation>
    <dataValidation type="custom" allowBlank="1" showInputMessage="1" showErrorMessage="1" errorTitle="County Cert" error="Only required if buildings not being demolished." sqref="A63:A65 A67 B63:G63" xr:uid="{68532C28-9695-479F-9C89-E935DEB2D996}">
      <formula1>E37="Yes"</formula1>
    </dataValidation>
    <dataValidation type="custom" allowBlank="1" showInputMessage="1" showErrorMessage="1" errorTitle="County Cert" error="Only required if buildings not being demolished." sqref="A44:G44" xr:uid="{AA8ADB8A-46A5-462D-9962-C358A477D907}">
      <formula1>E40="Yes"</formula1>
    </dataValidation>
    <dataValidation type="custom" allowBlank="1" showInputMessage="1" showErrorMessage="1" errorTitle="County Cert" error="Only required if buildings not being demolished." sqref="B43:G43" xr:uid="{0D3B87A1-70FE-40E4-AA19-42B0E952939A}">
      <formula1>F40="Yes"</formula1>
    </dataValidation>
    <dataValidation type="custom" allowBlank="1" showInputMessage="1" showErrorMessage="1" errorTitle="County Cert" error="Only required if buildings not being demolished." sqref="D47:G49 A47:B49 C47:C48" xr:uid="{F49E6BFC-EAF7-4843-9782-B554C73C21D0}">
      <formula1>E30="Yes"</formula1>
    </dataValidation>
  </dataValidations>
  <pageMargins left="0.25" right="0.25" top="1" bottom="1" header="0.3" footer="0.3"/>
  <pageSetup scale="69" fitToHeight="0" orientation="portrait" horizontalDpi="1200" verticalDpi="1200" r:id="rId1"/>
  <rowBreaks count="1" manualBreakCount="1">
    <brk id="57" max="7" man="1"/>
  </rowBreaks>
  <extLst>
    <ext xmlns:x14="http://schemas.microsoft.com/office/spreadsheetml/2009/9/main" uri="{CCE6A557-97BC-4b89-ADB6-D9C93CAAB3DF}">
      <x14:dataValidations xmlns:xm="http://schemas.microsoft.com/office/excel/2006/main" xWindow="473" yWindow="400" count="6">
        <x14:dataValidation type="list" allowBlank="1" showInputMessage="1" showErrorMessage="1" promptTitle="College" prompt="Select College Name" xr:uid="{77937768-2675-4911-9AD9-49A4C9ED263D}">
          <x14:formula1>
            <xm:f>Data!$A$2:$A$59</xm:f>
          </x14:formula1>
          <xm:sqref>B4</xm:sqref>
        </x14:dataValidation>
        <x14:dataValidation type="list" allowBlank="1" showInputMessage="1" showErrorMessage="1" promptTitle="Acquisition Method" prompt="Choose Acquisition Method - If choosing &quot;other&quot; explain this in the description" xr:uid="{BD5CE084-FADA-4446-90E7-AA531C7E8193}">
          <x14:formula1>
            <xm:f>Data!$B$2:$B$6</xm:f>
          </x14:formula1>
          <xm:sqref>F4</xm:sqref>
        </x14:dataValidation>
        <x14:dataValidation type="list" allowBlank="1" showInputMessage="1" showErrorMessage="1" promptTitle="Acres or SF?" prompt="Choose square feet or acres_x000a_" xr:uid="{5053B841-A723-46A9-9515-6EE98549E34D}">
          <x14:formula1>
            <xm:f>Data!$D$2:$D$3</xm:f>
          </x14:formula1>
          <xm:sqref>D16</xm:sqref>
        </x14:dataValidation>
        <x14:dataValidation type="list" allowBlank="1" showInputMessage="1" showErrorMessage="1" promptTitle="Choose" prompt="Choose &quot;does&quot; or &quot;does not&quot; " xr:uid="{F7518189-0583-4E28-B31C-41B44B5837BA}">
          <x14:formula1>
            <xm:f>Data!$F$2:$F$3</xm:f>
          </x14:formula1>
          <xm:sqref>E80</xm:sqref>
        </x14:dataValidation>
        <x14:dataValidation type="list" allowBlank="1" showInputMessage="1" showErrorMessage="1" promptTitle="Choose" prompt="Please choose &quot;has been&quot; or &quot;will be&quot;" xr:uid="{69D8CAB2-D6E9-458A-8D9A-A94AB8E99CD1}">
          <x14:formula1>
            <xm:f>Data!$G$2:$G$3</xm:f>
          </x14:formula1>
          <xm:sqref>A84</xm:sqref>
        </x14:dataValidation>
        <x14:dataValidation type="list" allowBlank="1" showInputMessage="1" showErrorMessage="1" prompt="Select Yes or No" xr:uid="{89F52C12-B37C-437D-8F93-2A535BDC7013}">
          <x14:formula1>
            <xm:f>Data!$C$2:$C$3</xm:f>
          </x14:formula1>
          <xm:sqref>E32:E35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1903-3229-4BD0-B5BC-F39A72C97DFB}">
  <sheetPr>
    <pageSetUpPr fitToPage="1"/>
  </sheetPr>
  <dimension ref="A1:H44"/>
  <sheetViews>
    <sheetView showGridLines="0" zoomScaleNormal="100" workbookViewId="0">
      <selection activeCell="B4" sqref="B4:D4"/>
    </sheetView>
  </sheetViews>
  <sheetFormatPr defaultRowHeight="15" x14ac:dyDescent="0.25"/>
  <cols>
    <col min="1" max="1" width="19.28515625" customWidth="1"/>
    <col min="2" max="3" width="19.7109375" customWidth="1"/>
    <col min="4" max="4" width="20.7109375" customWidth="1"/>
    <col min="5" max="7" width="19.7109375" customWidth="1"/>
  </cols>
  <sheetData>
    <row r="1" spans="1:8" ht="31.5" x14ac:dyDescent="0.5">
      <c r="A1" s="59" t="s">
        <v>157</v>
      </c>
      <c r="B1" s="59"/>
      <c r="C1" s="59"/>
      <c r="D1" s="59"/>
      <c r="E1" s="59"/>
      <c r="F1" s="59"/>
      <c r="G1" s="59"/>
      <c r="H1" s="59"/>
    </row>
    <row r="2" spans="1:8" ht="26.25" x14ac:dyDescent="0.4">
      <c r="A2" s="60" t="s">
        <v>126</v>
      </c>
      <c r="B2" s="60"/>
      <c r="C2" s="60"/>
      <c r="D2" s="60"/>
      <c r="E2" s="60"/>
      <c r="F2" s="60"/>
      <c r="G2" s="60"/>
      <c r="H2" s="60"/>
    </row>
    <row r="3" spans="1:8" ht="45.75" customHeight="1" thickBot="1" x14ac:dyDescent="0.3">
      <c r="A3" s="2"/>
      <c r="B3" s="2"/>
      <c r="C3" s="2"/>
      <c r="D3" s="2"/>
      <c r="E3" s="2"/>
      <c r="F3" s="2"/>
    </row>
    <row r="4" spans="1:8" s="5" customFormat="1" ht="25.5" customHeight="1" thickBot="1" x14ac:dyDescent="0.3">
      <c r="A4" s="5" t="s">
        <v>59</v>
      </c>
      <c r="B4" s="83"/>
      <c r="C4" s="84"/>
      <c r="D4" s="85"/>
      <c r="E4" s="5" t="s">
        <v>130</v>
      </c>
      <c r="F4" s="43"/>
      <c r="G4" s="5" t="s">
        <v>76</v>
      </c>
    </row>
    <row r="5" spans="1:8" s="5" customFormat="1" ht="22.5" customHeight="1" thickBot="1" x14ac:dyDescent="0.3">
      <c r="A5" s="5" t="s">
        <v>134</v>
      </c>
      <c r="B5" s="44"/>
      <c r="C5" s="43"/>
      <c r="D5" s="43"/>
      <c r="E5" s="5" t="s">
        <v>141</v>
      </c>
      <c r="F5" s="45"/>
    </row>
    <row r="7" spans="1:8" ht="15.75" thickBot="1" x14ac:dyDescent="0.3">
      <c r="A7" s="5"/>
    </row>
    <row r="8" spans="1:8" ht="47.25" customHeight="1" thickBot="1" x14ac:dyDescent="0.3">
      <c r="A8" s="58" t="s">
        <v>154</v>
      </c>
      <c r="B8" s="76"/>
      <c r="C8" s="77"/>
      <c r="D8" s="5" t="s">
        <v>77</v>
      </c>
    </row>
    <row r="9" spans="1:8" ht="15.75" thickBot="1" x14ac:dyDescent="0.3">
      <c r="A9" s="5"/>
      <c r="B9" s="48"/>
      <c r="C9" s="48"/>
      <c r="D9" s="5"/>
    </row>
    <row r="10" spans="1:8" ht="77.25" customHeight="1" thickBot="1" x14ac:dyDescent="0.3">
      <c r="A10" s="5" t="s">
        <v>144</v>
      </c>
      <c r="B10" s="76"/>
      <c r="C10" s="80"/>
      <c r="D10" s="80"/>
      <c r="E10" s="80"/>
      <c r="F10" s="80"/>
      <c r="G10" s="77"/>
    </row>
    <row r="11" spans="1:8" ht="15.75" thickBot="1" x14ac:dyDescent="0.3">
      <c r="A11" s="5"/>
      <c r="D11" s="5"/>
    </row>
    <row r="12" spans="1:8" ht="15.75" thickBot="1" x14ac:dyDescent="0.3">
      <c r="A12" s="5" t="s">
        <v>69</v>
      </c>
      <c r="B12" s="78"/>
      <c r="C12" s="79"/>
      <c r="D12" s="5" t="s">
        <v>77</v>
      </c>
    </row>
    <row r="13" spans="1:8" x14ac:dyDescent="0.25">
      <c r="A13" s="5"/>
    </row>
    <row r="14" spans="1:8" ht="23.25" x14ac:dyDescent="0.25">
      <c r="A14" s="47" t="s">
        <v>70</v>
      </c>
    </row>
    <row r="15" spans="1:8" ht="15.75" thickBot="1" x14ac:dyDescent="0.3">
      <c r="A15" s="5"/>
    </row>
    <row r="16" spans="1:8" ht="15.75" thickBot="1" x14ac:dyDescent="0.3">
      <c r="A16" s="5" t="s">
        <v>71</v>
      </c>
      <c r="B16" s="72"/>
      <c r="C16" s="73"/>
      <c r="D16" s="36"/>
      <c r="E16" t="s">
        <v>77</v>
      </c>
    </row>
    <row r="17" spans="1:5" ht="15.75" thickBot="1" x14ac:dyDescent="0.3"/>
    <row r="18" spans="1:5" ht="15.75" thickBot="1" x14ac:dyDescent="0.3">
      <c r="A18" s="5" t="s">
        <v>106</v>
      </c>
      <c r="B18" s="74"/>
      <c r="C18" s="75"/>
      <c r="D18" t="s">
        <v>77</v>
      </c>
    </row>
    <row r="19" spans="1:5" ht="15.75" thickBot="1" x14ac:dyDescent="0.3">
      <c r="A19" s="5"/>
      <c r="B19" s="6"/>
      <c r="C19" s="6"/>
    </row>
    <row r="20" spans="1:5" ht="15.75" thickBot="1" x14ac:dyDescent="0.3">
      <c r="A20" s="5" t="s">
        <v>107</v>
      </c>
      <c r="B20" s="74"/>
      <c r="C20" s="75"/>
      <c r="D20" t="s">
        <v>77</v>
      </c>
    </row>
    <row r="21" spans="1:5" ht="15.75" thickBot="1" x14ac:dyDescent="0.3">
      <c r="A21" s="5"/>
      <c r="B21" s="6"/>
      <c r="C21" s="6"/>
    </row>
    <row r="22" spans="1:5" ht="15.75" thickBot="1" x14ac:dyDescent="0.3">
      <c r="A22" s="5" t="s">
        <v>108</v>
      </c>
      <c r="B22" s="74"/>
      <c r="C22" s="75"/>
      <c r="D22" t="s">
        <v>77</v>
      </c>
    </row>
    <row r="23" spans="1:5" ht="15.75" thickBot="1" x14ac:dyDescent="0.3">
      <c r="A23" s="5"/>
      <c r="B23" s="6"/>
      <c r="C23" s="6"/>
    </row>
    <row r="24" spans="1:5" ht="15.75" thickBot="1" x14ac:dyDescent="0.3">
      <c r="A24" s="5" t="s">
        <v>109</v>
      </c>
      <c r="B24" s="74"/>
      <c r="C24" s="75"/>
      <c r="D24" t="s">
        <v>77</v>
      </c>
    </row>
    <row r="25" spans="1:5" ht="15.75" thickBot="1" x14ac:dyDescent="0.3">
      <c r="A25" s="5"/>
      <c r="B25" s="8"/>
      <c r="C25" s="8"/>
    </row>
    <row r="26" spans="1:5" ht="15.75" thickBot="1" x14ac:dyDescent="0.3">
      <c r="A26" s="5" t="s">
        <v>142</v>
      </c>
      <c r="B26" s="38"/>
      <c r="C26" s="8" t="s">
        <v>77</v>
      </c>
    </row>
    <row r="27" spans="1:5" ht="15.75" thickBot="1" x14ac:dyDescent="0.3">
      <c r="A27" s="5"/>
      <c r="B27" s="8"/>
      <c r="C27" s="8"/>
    </row>
    <row r="28" spans="1:5" ht="15.75" thickBot="1" x14ac:dyDescent="0.3">
      <c r="A28" s="5" t="s">
        <v>88</v>
      </c>
      <c r="B28" s="38"/>
      <c r="C28" s="8" t="s">
        <v>90</v>
      </c>
    </row>
    <row r="29" spans="1:5" ht="46.5" customHeight="1" x14ac:dyDescent="0.25"/>
    <row r="32" spans="1:5" x14ac:dyDescent="0.25">
      <c r="A32" s="82" t="s">
        <v>122</v>
      </c>
      <c r="B32" s="82"/>
      <c r="C32" s="7"/>
      <c r="D32" s="7"/>
      <c r="E32" s="7"/>
    </row>
    <row r="36" spans="1:5" ht="18.75" x14ac:dyDescent="0.3">
      <c r="A36" s="61" t="s">
        <v>124</v>
      </c>
      <c r="B36" s="61"/>
      <c r="C36" s="61"/>
      <c r="D36" s="61"/>
      <c r="E36" s="61"/>
    </row>
    <row r="38" spans="1:5" ht="51" customHeight="1" x14ac:dyDescent="0.25">
      <c r="A38" s="81" t="s">
        <v>128</v>
      </c>
      <c r="B38" s="81"/>
      <c r="C38" s="81"/>
      <c r="D38" s="81"/>
      <c r="E38" s="81"/>
    </row>
    <row r="42" spans="1:5" x14ac:dyDescent="0.25">
      <c r="A42" s="82" t="s">
        <v>123</v>
      </c>
      <c r="B42" s="82"/>
      <c r="C42" s="7"/>
      <c r="D42" s="7"/>
      <c r="E42" s="7"/>
    </row>
    <row r="44" spans="1:5" x14ac:dyDescent="0.25">
      <c r="A44" s="82" t="s">
        <v>125</v>
      </c>
      <c r="B44" s="82"/>
      <c r="C44" s="82"/>
      <c r="D44" s="82"/>
      <c r="E44" s="42"/>
    </row>
  </sheetData>
  <sheetProtection algorithmName="SHA-512" hashValue="uRRWIX2L1QptfZkwmnpu59AEH0o+lbKKSIPKJ+tA52jJdOEMREE5yXXaMZVyfGGShN1d/Mq0ubb411Fuk+4YTg==" saltValue="kaHpHSy7td9zEe0GHExxLg==" spinCount="100000" sheet="1" selectLockedCells="1"/>
  <mergeCells count="16">
    <mergeCell ref="A42:B42"/>
    <mergeCell ref="A44:D44"/>
    <mergeCell ref="A32:B32"/>
    <mergeCell ref="A36:E36"/>
    <mergeCell ref="A38:E38"/>
    <mergeCell ref="B18:C18"/>
    <mergeCell ref="B20:C20"/>
    <mergeCell ref="B22:C22"/>
    <mergeCell ref="B24:C24"/>
    <mergeCell ref="A1:H1"/>
    <mergeCell ref="A2:H2"/>
    <mergeCell ref="B4:D4"/>
    <mergeCell ref="B8:C8"/>
    <mergeCell ref="B12:C12"/>
    <mergeCell ref="B16:C16"/>
    <mergeCell ref="B10:G10"/>
  </mergeCells>
  <dataValidations xWindow="717" yWindow="422" count="7">
    <dataValidation allowBlank="1" showInputMessage="1" showErrorMessage="1" promptTitle="Size" prompt="Provide size in acres or square footage (include 2 decimal places)" sqref="B16:C16" xr:uid="{75454BEF-028F-4D62-ADB1-FFA8EE1FA2DD}"/>
    <dataValidation allowBlank="1" showInputMessage="1" showErrorMessage="1" promptTitle="Enter BOT Date" prompt="Please enter the date the BOT approved this action MM/DD/YYYY." sqref="E44" xr:uid="{ECD6FE16-1CA7-439F-AF9F-651856D48F7E}"/>
    <dataValidation type="textLength" allowBlank="1" showInputMessage="1" showErrorMessage="1" promptTitle="Required" prompt="Provide the parcel ID or PIN of the property (Minimum of 5 digits)" sqref="B12:C12" xr:uid="{19155111-D329-4125-AD0B-7D664457A04C}">
      <formula1>5</formula1>
      <formula2>250</formula2>
    </dataValidation>
    <dataValidation type="textLength" allowBlank="1" showInputMessage="1" showErrorMessage="1" promptTitle="Property Value" prompt="If property is donated, provide value by averaging two appraisals or using the tax value." sqref="B28" xr:uid="{100E1FFF-61CA-48D4-BA1F-9821AA749F88}">
      <formula1>1</formula1>
      <formula2>2000</formula2>
    </dataValidation>
    <dataValidation type="textLength" allowBlank="1" showInputMessage="1" showErrorMessage="1" promptTitle="Building Size" prompt="Please list the size of each building in square feet." sqref="B22 B20 B18 B24:B25 B27" xr:uid="{27AE2CDA-1842-4A0D-8405-FF299266B80F}">
      <formula1>2</formula1>
      <formula2>2000</formula2>
    </dataValidation>
    <dataValidation type="textLength" allowBlank="1" showInputMessage="1" showErrorMessage="1" promptTitle="Address" prompt="Provide the street address of the property" sqref="B8:B9" xr:uid="{CB02885F-FF02-4543-9A7C-F9B9B198659E}">
      <formula1>12</formula1>
      <formula2>250</formula2>
    </dataValidation>
    <dataValidation allowBlank="1" showInputMessage="1" showErrorMessage="1" promptTitle="Description" prompt="Provide information about reason for demolition, transferred to, leased to &amp; terms, etc." sqref="B10:G10" xr:uid="{EB004116-47AE-495E-9FAF-ABADC2CA3E12}"/>
  </dataValidations>
  <pageMargins left="0.25" right="0.25" top="1" bottom="1" header="0.3" footer="0.3"/>
  <pageSetup scale="69" fitToHeight="0" orientation="portrait" horizontalDpi="1200" verticalDpi="1200" r:id="rId1"/>
  <extLst>
    <ext xmlns:x14="http://schemas.microsoft.com/office/spreadsheetml/2009/9/main" uri="{CCE6A557-97BC-4b89-ADB6-D9C93CAAB3DF}">
      <x14:dataValidations xmlns:xm="http://schemas.microsoft.com/office/excel/2006/main" xWindow="717" yWindow="422" count="6">
        <x14:dataValidation type="list" allowBlank="1" showInputMessage="1" showErrorMessage="1" promptTitle="Acres or SF?" prompt="Choose square feet or acres_x000a_" xr:uid="{CEA40A73-E89C-4D19-87D9-4FAB91450942}">
          <x14:formula1>
            <xm:f>Data!$D$2:$D$3</xm:f>
          </x14:formula1>
          <xm:sqref>D16</xm:sqref>
        </x14:dataValidation>
        <x14:dataValidation type="list" allowBlank="1" showInputMessage="1" showErrorMessage="1" promptTitle="Disposal Method" prompt="Choose Disposal Method" xr:uid="{EDF5609A-7566-49CE-8900-53180D7F3CFB}">
          <x14:formula1>
            <xm:f>Data!$I$2:$I$6</xm:f>
          </x14:formula1>
          <xm:sqref>F5</xm:sqref>
        </x14:dataValidation>
        <x14:dataValidation type="list" allowBlank="1" showInputMessage="1" showErrorMessage="1" promptTitle="College" prompt="Select College Name" xr:uid="{D65AD0F3-0C20-4D5A-96BB-4A241ABCD2CA}">
          <x14:formula1>
            <xm:f>Data!$A$2:$A$59</xm:f>
          </x14:formula1>
          <xm:sqref>B4</xm:sqref>
        </x14:dataValidation>
        <x14:dataValidation type="list" allowBlank="1" showInputMessage="1" showErrorMessage="1" promptTitle="Choose one" prompt="Please choose building or property (which includes building, if applicable)" xr:uid="{3B63D5CC-A182-4BAD-A741-D009214C67A4}">
          <x14:formula1>
            <xm:f>Data!$J$2:$J$3</xm:f>
          </x14:formula1>
          <xm:sqref>C5</xm:sqref>
        </x14:dataValidation>
        <x14:dataValidation type="list" allowBlank="1" showInputMessage="1" showErrorMessage="1" promptTitle="Choose one" prompt="Choose unnecessary or undesirable" xr:uid="{46655B7E-5965-478B-BC58-94D945852792}">
          <x14:formula1>
            <xm:f>Data!$K$2:$K$3</xm:f>
          </x14:formula1>
          <xm:sqref>D5</xm:sqref>
        </x14:dataValidation>
        <x14:dataValidation type="list" allowBlank="1" showInputMessage="1" showErrorMessage="1" promptTitle="Disposal Method" prompt="Choose Disposal Method" xr:uid="{FF565C47-4DF0-4530-8BC1-C80542BD760E}">
          <x14:formula1>
            <xm:f>Data!$I$2:$I$7</xm:f>
          </x14:formula1>
          <xm:sqref>F4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EE660-6538-4226-82E1-CCF5B564DC84}">
  <sheetPr codeName="Sheet3"/>
  <dimension ref="A1:K59"/>
  <sheetViews>
    <sheetView workbookViewId="0">
      <selection activeCell="B7" sqref="B7"/>
    </sheetView>
  </sheetViews>
  <sheetFormatPr defaultRowHeight="15" x14ac:dyDescent="0.25"/>
  <cols>
    <col min="1" max="1" width="57.5703125" bestFit="1" customWidth="1"/>
    <col min="2" max="2" width="16.28515625" customWidth="1"/>
    <col min="9" max="10" width="18.5703125" customWidth="1"/>
    <col min="11" max="11" width="18.42578125" customWidth="1"/>
  </cols>
  <sheetData>
    <row r="1" spans="1:11" x14ac:dyDescent="0.25">
      <c r="A1" s="3" t="s">
        <v>58</v>
      </c>
      <c r="B1" s="3" t="s">
        <v>61</v>
      </c>
      <c r="C1" s="4" t="s">
        <v>73</v>
      </c>
      <c r="D1" s="4" t="s">
        <v>80</v>
      </c>
      <c r="F1" s="4" t="s">
        <v>112</v>
      </c>
      <c r="G1" s="4" t="s">
        <v>117</v>
      </c>
      <c r="I1" s="4" t="s">
        <v>131</v>
      </c>
      <c r="J1" s="4" t="s">
        <v>135</v>
      </c>
      <c r="K1" s="4" t="s">
        <v>138</v>
      </c>
    </row>
    <row r="2" spans="1:11" ht="18.75" x14ac:dyDescent="0.3">
      <c r="A2" s="1" t="s">
        <v>0</v>
      </c>
      <c r="B2" t="s">
        <v>62</v>
      </c>
      <c r="C2" t="s">
        <v>74</v>
      </c>
      <c r="D2" t="s">
        <v>81</v>
      </c>
      <c r="F2" t="s">
        <v>113</v>
      </c>
      <c r="G2" t="s">
        <v>118</v>
      </c>
      <c r="I2" t="s">
        <v>132</v>
      </c>
      <c r="J2" t="s">
        <v>136</v>
      </c>
      <c r="K2" t="s">
        <v>140</v>
      </c>
    </row>
    <row r="3" spans="1:11" ht="18.75" x14ac:dyDescent="0.3">
      <c r="A3" s="1" t="s">
        <v>1</v>
      </c>
      <c r="B3" t="s">
        <v>63</v>
      </c>
      <c r="C3" t="s">
        <v>75</v>
      </c>
      <c r="D3" t="s">
        <v>82</v>
      </c>
      <c r="F3" t="s">
        <v>114</v>
      </c>
      <c r="G3" t="s">
        <v>119</v>
      </c>
      <c r="I3" t="s">
        <v>63</v>
      </c>
      <c r="J3" t="s">
        <v>137</v>
      </c>
      <c r="K3" t="s">
        <v>139</v>
      </c>
    </row>
    <row r="4" spans="1:11" ht="18.75" x14ac:dyDescent="0.3">
      <c r="A4" s="1" t="s">
        <v>2</v>
      </c>
      <c r="B4" t="s">
        <v>64</v>
      </c>
      <c r="I4" t="s">
        <v>64</v>
      </c>
    </row>
    <row r="5" spans="1:11" ht="18.75" x14ac:dyDescent="0.3">
      <c r="A5" s="1" t="s">
        <v>3</v>
      </c>
      <c r="B5" t="s">
        <v>65</v>
      </c>
      <c r="I5" t="s">
        <v>65</v>
      </c>
    </row>
    <row r="6" spans="1:11" ht="18.75" x14ac:dyDescent="0.3">
      <c r="A6" s="1" t="s">
        <v>4</v>
      </c>
      <c r="B6" t="s">
        <v>66</v>
      </c>
      <c r="I6" t="s">
        <v>133</v>
      </c>
    </row>
    <row r="7" spans="1:11" ht="18.75" x14ac:dyDescent="0.3">
      <c r="A7" s="1" t="s">
        <v>5</v>
      </c>
      <c r="I7" t="s">
        <v>143</v>
      </c>
    </row>
    <row r="8" spans="1:11" ht="18.75" x14ac:dyDescent="0.3">
      <c r="A8" s="1" t="s">
        <v>6</v>
      </c>
    </row>
    <row r="9" spans="1:11" ht="18.75" x14ac:dyDescent="0.3">
      <c r="A9" s="1" t="s">
        <v>7</v>
      </c>
    </row>
    <row r="10" spans="1:11" ht="18.75" x14ac:dyDescent="0.3">
      <c r="A10" s="1" t="s">
        <v>8</v>
      </c>
    </row>
    <row r="11" spans="1:11" ht="18.75" x14ac:dyDescent="0.3">
      <c r="A11" s="1" t="s">
        <v>9</v>
      </c>
    </row>
    <row r="12" spans="1:11" ht="18.75" x14ac:dyDescent="0.3">
      <c r="A12" s="1" t="s">
        <v>10</v>
      </c>
    </row>
    <row r="13" spans="1:11" ht="18.75" x14ac:dyDescent="0.3">
      <c r="A13" s="1" t="s">
        <v>11</v>
      </c>
    </row>
    <row r="14" spans="1:11" ht="18.75" x14ac:dyDescent="0.3">
      <c r="A14" s="1" t="s">
        <v>12</v>
      </c>
    </row>
    <row r="15" spans="1:11" ht="18.75" x14ac:dyDescent="0.3">
      <c r="A15" s="1" t="s">
        <v>13</v>
      </c>
    </row>
    <row r="16" spans="1:11" ht="18.75" x14ac:dyDescent="0.3">
      <c r="A16" s="1" t="s">
        <v>14</v>
      </c>
    </row>
    <row r="17" spans="1:1" ht="18.75" x14ac:dyDescent="0.3">
      <c r="A17" s="1" t="s">
        <v>15</v>
      </c>
    </row>
    <row r="18" spans="1:1" ht="18.75" x14ac:dyDescent="0.3">
      <c r="A18" s="1" t="s">
        <v>16</v>
      </c>
    </row>
    <row r="19" spans="1:1" ht="18.75" x14ac:dyDescent="0.3">
      <c r="A19" s="1" t="s">
        <v>17</v>
      </c>
    </row>
    <row r="20" spans="1:1" ht="18.75" x14ac:dyDescent="0.3">
      <c r="A20" s="1" t="s">
        <v>18</v>
      </c>
    </row>
    <row r="21" spans="1:1" ht="18.75" x14ac:dyDescent="0.3">
      <c r="A21" s="1" t="s">
        <v>19</v>
      </c>
    </row>
    <row r="22" spans="1:1" ht="18.75" x14ac:dyDescent="0.3">
      <c r="A22" s="1" t="s">
        <v>20</v>
      </c>
    </row>
    <row r="23" spans="1:1" ht="18.75" x14ac:dyDescent="0.3">
      <c r="A23" s="1" t="s">
        <v>21</v>
      </c>
    </row>
    <row r="24" spans="1:1" ht="18.75" x14ac:dyDescent="0.3">
      <c r="A24" s="1" t="s">
        <v>22</v>
      </c>
    </row>
    <row r="25" spans="1:1" ht="18.75" x14ac:dyDescent="0.3">
      <c r="A25" s="1" t="s">
        <v>23</v>
      </c>
    </row>
    <row r="26" spans="1:1" ht="18.75" x14ac:dyDescent="0.3">
      <c r="A26" s="1" t="s">
        <v>24</v>
      </c>
    </row>
    <row r="27" spans="1:1" ht="18.75" x14ac:dyDescent="0.3">
      <c r="A27" s="1" t="s">
        <v>25</v>
      </c>
    </row>
    <row r="28" spans="1:1" ht="18.75" x14ac:dyDescent="0.3">
      <c r="A28" s="1" t="s">
        <v>26</v>
      </c>
    </row>
    <row r="29" spans="1:1" ht="18.75" x14ac:dyDescent="0.3">
      <c r="A29" s="1" t="s">
        <v>27</v>
      </c>
    </row>
    <row r="30" spans="1:1" ht="18.75" x14ac:dyDescent="0.3">
      <c r="A30" s="1" t="s">
        <v>28</v>
      </c>
    </row>
    <row r="31" spans="1:1" ht="18.75" x14ac:dyDescent="0.3">
      <c r="A31" s="1" t="s">
        <v>29</v>
      </c>
    </row>
    <row r="32" spans="1:1" ht="18.75" x14ac:dyDescent="0.3">
      <c r="A32" s="1" t="s">
        <v>30</v>
      </c>
    </row>
    <row r="33" spans="1:1" ht="18.75" x14ac:dyDescent="0.3">
      <c r="A33" s="1" t="s">
        <v>31</v>
      </c>
    </row>
    <row r="34" spans="1:1" ht="18.75" x14ac:dyDescent="0.3">
      <c r="A34" s="1" t="s">
        <v>32</v>
      </c>
    </row>
    <row r="35" spans="1:1" ht="18.75" x14ac:dyDescent="0.3">
      <c r="A35" s="1" t="s">
        <v>33</v>
      </c>
    </row>
    <row r="36" spans="1:1" ht="18.75" x14ac:dyDescent="0.3">
      <c r="A36" s="1" t="s">
        <v>34</v>
      </c>
    </row>
    <row r="37" spans="1:1" ht="18.75" x14ac:dyDescent="0.3">
      <c r="A37" s="1" t="s">
        <v>35</v>
      </c>
    </row>
    <row r="38" spans="1:1" ht="18.75" x14ac:dyDescent="0.3">
      <c r="A38" s="1" t="s">
        <v>36</v>
      </c>
    </row>
    <row r="39" spans="1:1" ht="18.75" x14ac:dyDescent="0.3">
      <c r="A39" s="1" t="s">
        <v>37</v>
      </c>
    </row>
    <row r="40" spans="1:1" ht="18.75" x14ac:dyDescent="0.3">
      <c r="A40" s="1" t="s">
        <v>38</v>
      </c>
    </row>
    <row r="41" spans="1:1" ht="18.75" x14ac:dyDescent="0.3">
      <c r="A41" s="1" t="s">
        <v>39</v>
      </c>
    </row>
    <row r="42" spans="1:1" ht="18.75" x14ac:dyDescent="0.3">
      <c r="A42" s="1" t="s">
        <v>40</v>
      </c>
    </row>
    <row r="43" spans="1:1" ht="18.75" x14ac:dyDescent="0.3">
      <c r="A43" s="1" t="s">
        <v>41</v>
      </c>
    </row>
    <row r="44" spans="1:1" ht="18.75" x14ac:dyDescent="0.3">
      <c r="A44" s="1" t="s">
        <v>42</v>
      </c>
    </row>
    <row r="45" spans="1:1" ht="18.75" x14ac:dyDescent="0.3">
      <c r="A45" s="1" t="s">
        <v>43</v>
      </c>
    </row>
    <row r="46" spans="1:1" ht="18.75" x14ac:dyDescent="0.3">
      <c r="A46" s="1" t="s">
        <v>44</v>
      </c>
    </row>
    <row r="47" spans="1:1" ht="18.75" x14ac:dyDescent="0.3">
      <c r="A47" s="1" t="s">
        <v>45</v>
      </c>
    </row>
    <row r="48" spans="1:1" ht="18.75" x14ac:dyDescent="0.3">
      <c r="A48" s="1" t="s">
        <v>46</v>
      </c>
    </row>
    <row r="49" spans="1:1" ht="18.75" x14ac:dyDescent="0.3">
      <c r="A49" s="1" t="s">
        <v>47</v>
      </c>
    </row>
    <row r="50" spans="1:1" ht="18.75" x14ac:dyDescent="0.3">
      <c r="A50" s="1" t="s">
        <v>48</v>
      </c>
    </row>
    <row r="51" spans="1:1" ht="18.75" x14ac:dyDescent="0.3">
      <c r="A51" s="1" t="s">
        <v>49</v>
      </c>
    </row>
    <row r="52" spans="1:1" ht="18.75" x14ac:dyDescent="0.3">
      <c r="A52" s="1" t="s">
        <v>50</v>
      </c>
    </row>
    <row r="53" spans="1:1" ht="18.75" x14ac:dyDescent="0.3">
      <c r="A53" s="1" t="s">
        <v>51</v>
      </c>
    </row>
    <row r="54" spans="1:1" ht="18.75" x14ac:dyDescent="0.3">
      <c r="A54" s="1" t="s">
        <v>52</v>
      </c>
    </row>
    <row r="55" spans="1:1" ht="18.75" x14ac:dyDescent="0.3">
      <c r="A55" s="1" t="s">
        <v>53</v>
      </c>
    </row>
    <row r="56" spans="1:1" ht="18.75" x14ac:dyDescent="0.3">
      <c r="A56" s="1" t="s">
        <v>54</v>
      </c>
    </row>
    <row r="57" spans="1:1" ht="18.75" x14ac:dyDescent="0.3">
      <c r="A57" s="1" t="s">
        <v>55</v>
      </c>
    </row>
    <row r="58" spans="1:1" ht="18.75" x14ac:dyDescent="0.3">
      <c r="A58" s="1" t="s">
        <v>56</v>
      </c>
    </row>
    <row r="59" spans="1:1" ht="18.75" x14ac:dyDescent="0.3">
      <c r="A59" s="1"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a990d60-a55e-4a58-af51-0f68052a40e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8DDBCB373C974EB6B26BB9FB3B025D" ma:contentTypeVersion="17" ma:contentTypeDescription="Create a new document." ma:contentTypeScope="" ma:versionID="a8273c33ae46c1a8fa138512883904dd">
  <xsd:schema xmlns:xsd="http://www.w3.org/2001/XMLSchema" xmlns:xs="http://www.w3.org/2001/XMLSchema" xmlns:p="http://schemas.microsoft.com/office/2006/metadata/properties" xmlns:ns3="9a990d60-a55e-4a58-af51-0f68052a40e8" xmlns:ns4="dc2f0d45-361e-44ce-9dd6-515de0d284e6" targetNamespace="http://schemas.microsoft.com/office/2006/metadata/properties" ma:root="true" ma:fieldsID="6062988f6a14f0e00b8df26914a9454a" ns3:_="" ns4:_="">
    <xsd:import namespace="9a990d60-a55e-4a58-af51-0f68052a40e8"/>
    <xsd:import namespace="dc2f0d45-361e-44ce-9dd6-515de0d284e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90d60-a55e-4a58-af51-0f68052a40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f0d45-361e-44ce-9dd6-515de0d284e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165105-33B3-4442-B0FA-B2CFD280A914}">
  <ds:schemaRefs>
    <ds:schemaRef ds:uri="http://schemas.microsoft.com/office/2006/metadata/properties"/>
    <ds:schemaRef ds:uri="http://schemas.microsoft.com/office/2006/documentManagement/types"/>
    <ds:schemaRef ds:uri="9a990d60-a55e-4a58-af51-0f68052a40e8"/>
    <ds:schemaRef ds:uri="http://purl.org/dc/elements/1.1/"/>
    <ds:schemaRef ds:uri="http://purl.org/dc/terms/"/>
    <ds:schemaRef ds:uri="http://schemas.microsoft.com/office/infopath/2007/PartnerControls"/>
    <ds:schemaRef ds:uri="http://schemas.openxmlformats.org/package/2006/metadata/core-properties"/>
    <ds:schemaRef ds:uri="dc2f0d45-361e-44ce-9dd6-515de0d284e6"/>
    <ds:schemaRef ds:uri="http://www.w3.org/XML/1998/namespace"/>
    <ds:schemaRef ds:uri="http://purl.org/dc/dcmitype/"/>
  </ds:schemaRefs>
</ds:datastoreItem>
</file>

<file path=customXml/itemProps2.xml><?xml version="1.0" encoding="utf-8"?>
<ds:datastoreItem xmlns:ds="http://schemas.openxmlformats.org/officeDocument/2006/customXml" ds:itemID="{D8C7B7B6-8259-4A82-A5ED-EA3EC322F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990d60-a55e-4a58-af51-0f68052a40e8"/>
    <ds:schemaRef ds:uri="dc2f0d45-361e-44ce-9dd6-515de0d284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CEF92-26D4-414A-B9C7-C997B77053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Acquisition</vt:lpstr>
      <vt:lpstr>Disposal</vt:lpstr>
      <vt:lpstr>Data</vt:lpstr>
      <vt:lpstr>Acquisition!Print_Area</vt:lpstr>
      <vt:lpstr>Disposal!Print_Area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Dorman</dc:creator>
  <cp:lastModifiedBy>Angela Dorman</cp:lastModifiedBy>
  <cp:lastPrinted>2024-05-01T15:33:24Z</cp:lastPrinted>
  <dcterms:created xsi:type="dcterms:W3CDTF">2024-03-12T13:59:56Z</dcterms:created>
  <dcterms:modified xsi:type="dcterms:W3CDTF">2024-11-05T14:53:24Z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0x0101008A8DDBCB373C974EB6B26BB9FB3B025D</vt:lpwstr>
  </property>
</Properties>
</file>